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https://tti-my.sharepoint.com/personal/d-mistry_tti_tamu_edu/Documents/Documents/Dashboard/PeerMatrix/"/>
    </mc:Choice>
  </mc:AlternateContent>
  <xr:revisionPtr revIDLastSave="2712" documentId="8_{EE8F830E-90B6-4EDF-BCF0-86251EF27F34}" xr6:coauthVersionLast="47" xr6:coauthVersionMax="47" xr10:uidLastSave="{F8D5E2A4-B7CD-4CB0-970B-7B63BE9EF59C}"/>
  <bookViews>
    <workbookView xWindow="780" yWindow="780" windowWidth="26880" windowHeight="14895" firstSheet="2" activeTab="2" xr2:uid="{5B1A4DA4-80DA-400A-886C-F09A60FF67CA}"/>
  </bookViews>
  <sheets>
    <sheet name="Data" sheetId="1" state="hidden" r:id="rId1"/>
    <sheet name="Op Expenses" sheetId="3" state="hidden" r:id="rId2"/>
    <sheet name="PeerMatrix" sheetId="2" r:id="rId3"/>
  </sheets>
  <definedNames>
    <definedName name="_xlnm._FilterDatabase" localSheetId="0" hidden="1">Data!$A$1:$U$56</definedName>
    <definedName name="_xlnm._FilterDatabase" localSheetId="1" hidden="1">'Op Expenses'!$A$1:$D$80</definedName>
    <definedName name="Slicer_Fleet_Size">#N/A</definedName>
    <definedName name="Slicer_Opeartional_Exp_Group">#N/A</definedName>
    <definedName name="Slicer_Population_Group">#N/A</definedName>
    <definedName name="Slicer_Structure">#N/A</definedName>
    <definedName name="Slicer_Transit_District">#N/A</definedName>
    <definedName name="Slicer_Unlinked_Passenger_Trips">#N/A</definedName>
  </definedNames>
  <calcPr calcId="191028"/>
  <pivotCaches>
    <pivotCache cacheId="66"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3" l="1"/>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2" i="3"/>
</calcChain>
</file>

<file path=xl/sharedStrings.xml><?xml version="1.0" encoding="utf-8"?>
<sst xmlns="http://schemas.openxmlformats.org/spreadsheetml/2006/main" count="1354" uniqueCount="255">
  <si>
    <t>Population Group</t>
  </si>
  <si>
    <t>Structure</t>
  </si>
  <si>
    <t>TX region</t>
  </si>
  <si>
    <t>100-200K</t>
  </si>
  <si>
    <t>No</t>
  </si>
  <si>
    <t>Yes</t>
  </si>
  <si>
    <t>Ark-Tex Council of Governments</t>
  </si>
  <si>
    <t>Aspermont Small Business Development Center, Inc.</t>
  </si>
  <si>
    <t>Central Texas Rural Transit District</t>
  </si>
  <si>
    <t>Cleburne, City of</t>
  </si>
  <si>
    <t>Colorado Valley Transit, Inc.</t>
  </si>
  <si>
    <t>Community Services, Inc.</t>
  </si>
  <si>
    <t>Del Rio, City of</t>
  </si>
  <si>
    <t>East Texas Council of Governments</t>
  </si>
  <si>
    <t>El Paso County</t>
  </si>
  <si>
    <t>Fort Bend County</t>
  </si>
  <si>
    <t>Heart of Texas Council of Governments</t>
  </si>
  <si>
    <t>Kleberg County Human Services</t>
  </si>
  <si>
    <t>McLennan County Rural Transit District</t>
  </si>
  <si>
    <t>Panhandle Community Services</t>
  </si>
  <si>
    <t>Public Transit Services</t>
  </si>
  <si>
    <t>Rolling Plains Management Corporation</t>
  </si>
  <si>
    <t>Rural Economic Assistance League, Inc.</t>
  </si>
  <si>
    <t>Senior Center Resources &amp; Public Transit, Inc.</t>
  </si>
  <si>
    <t>SPAN, Inc.</t>
  </si>
  <si>
    <t>South East Texas Regional Planning Commission</t>
  </si>
  <si>
    <t>South Padre Island, City of</t>
  </si>
  <si>
    <t>South Plains Community Action Association, Inc.</t>
  </si>
  <si>
    <t>STAR Transit</t>
  </si>
  <si>
    <t>The Transit System, Inc.</t>
  </si>
  <si>
    <t>Webb County Community Action Agency</t>
  </si>
  <si>
    <t>West Texas Opportunities, Inc.</t>
  </si>
  <si>
    <t>Capital Area Rural Transportation System</t>
  </si>
  <si>
    <t>City of Abilene</t>
  </si>
  <si>
    <t>City of Amarillo</t>
  </si>
  <si>
    <t>City of Arlington</t>
  </si>
  <si>
    <t>City of Beaumont</t>
  </si>
  <si>
    <t>City of Brownsville</t>
  </si>
  <si>
    <t>City of Grand Prairie</t>
  </si>
  <si>
    <t>City of Laredo</t>
  </si>
  <si>
    <t>City of Longview</t>
  </si>
  <si>
    <t>City of Lubbock</t>
  </si>
  <si>
    <t>McKinney Urban Transit District</t>
  </si>
  <si>
    <t>City of Mesquite</t>
  </si>
  <si>
    <t>City of Port Arthur</t>
  </si>
  <si>
    <t>Galveston-Texas City (Galveston part)</t>
  </si>
  <si>
    <t>City of Tyler</t>
  </si>
  <si>
    <t>City of Waco</t>
  </si>
  <si>
    <t>City of Wichita Falls</t>
  </si>
  <si>
    <t>Midland Odessa Urban Transit District</t>
  </si>
  <si>
    <t>Northeast Transportation Service</t>
  </si>
  <si>
    <t>Texarkana Urban Transit District</t>
  </si>
  <si>
    <t>Brazos Transit District</t>
  </si>
  <si>
    <t>Concho Valley Transit District</t>
  </si>
  <si>
    <t>Golden Crescent Regional Planning Commission</t>
  </si>
  <si>
    <t>Gulf Coast Transit District</t>
  </si>
  <si>
    <t>Hill Country Transit District</t>
  </si>
  <si>
    <t>Lower Rio Grande Valley Development Council</t>
  </si>
  <si>
    <t>Texoma Area Paratransit System, Inc.</t>
  </si>
  <si>
    <t>Southwest Area Regional Transit District</t>
  </si>
  <si>
    <t>Alamo Area Council of Governments</t>
  </si>
  <si>
    <t>R02</t>
  </si>
  <si>
    <t>R03</t>
  </si>
  <si>
    <t>R05</t>
  </si>
  <si>
    <t>R06</t>
  </si>
  <si>
    <t>R07</t>
  </si>
  <si>
    <t>R08</t>
  </si>
  <si>
    <t>R09</t>
  </si>
  <si>
    <t>R10</t>
  </si>
  <si>
    <t>R11</t>
  </si>
  <si>
    <t>R12</t>
  </si>
  <si>
    <t>R14</t>
  </si>
  <si>
    <t>R15</t>
  </si>
  <si>
    <t>R16</t>
  </si>
  <si>
    <t>R17</t>
  </si>
  <si>
    <t>R18</t>
  </si>
  <si>
    <t>R19</t>
  </si>
  <si>
    <t>R20</t>
  </si>
  <si>
    <t>R21</t>
  </si>
  <si>
    <t>R22</t>
  </si>
  <si>
    <t>R23</t>
  </si>
  <si>
    <t>R24</t>
  </si>
  <si>
    <t>R25</t>
  </si>
  <si>
    <t>R27</t>
  </si>
  <si>
    <t>R28</t>
  </si>
  <si>
    <t>R29</t>
  </si>
  <si>
    <t>R30</t>
  </si>
  <si>
    <t>R31</t>
  </si>
  <si>
    <t>U01</t>
  </si>
  <si>
    <t>U02</t>
  </si>
  <si>
    <t>U03</t>
  </si>
  <si>
    <t>U04</t>
  </si>
  <si>
    <t>U05</t>
  </si>
  <si>
    <t>U06</t>
  </si>
  <si>
    <t>U07</t>
  </si>
  <si>
    <t>U08</t>
  </si>
  <si>
    <t>U09</t>
  </si>
  <si>
    <t>U10</t>
  </si>
  <si>
    <t>U11</t>
  </si>
  <si>
    <t>U12</t>
  </si>
  <si>
    <t>U13</t>
  </si>
  <si>
    <t>U14</t>
  </si>
  <si>
    <t>U15</t>
  </si>
  <si>
    <t>U16</t>
  </si>
  <si>
    <t>U17</t>
  </si>
  <si>
    <t>U18</t>
  </si>
  <si>
    <t>U19</t>
  </si>
  <si>
    <t>UR01</t>
  </si>
  <si>
    <t>UR02</t>
  </si>
  <si>
    <t>UR03</t>
  </si>
  <si>
    <t>UR04</t>
  </si>
  <si>
    <t>UR05</t>
  </si>
  <si>
    <t>UR06</t>
  </si>
  <si>
    <t>UR07</t>
  </si>
  <si>
    <t>UR09</t>
  </si>
  <si>
    <t>UR10</t>
  </si>
  <si>
    <t>200-300K</t>
  </si>
  <si>
    <t>600-700K</t>
  </si>
  <si>
    <t>800-900K</t>
  </si>
  <si>
    <t>300-400K</t>
  </si>
  <si>
    <t>400-500K</t>
  </si>
  <si>
    <t>&lt;100K</t>
  </si>
  <si>
    <t>Multicounty</t>
  </si>
  <si>
    <t>Transit Agency</t>
  </si>
  <si>
    <t>Unlinked Passenger Trips</t>
  </si>
  <si>
    <t>Rural Transit District</t>
  </si>
  <si>
    <t>Local Bus Service</t>
  </si>
  <si>
    <t>ADA Paratransit Service</t>
  </si>
  <si>
    <t>Flexible Transit Service</t>
  </si>
  <si>
    <t>Vanpool</t>
  </si>
  <si>
    <t>Regional Bus Service</t>
  </si>
  <si>
    <t>Commuter Bus Service</t>
  </si>
  <si>
    <t>Limited-Eligibility Demand-Response Service</t>
  </si>
  <si>
    <t>Urban Transit District</t>
  </si>
  <si>
    <t>Trolley-Replica Bus Service</t>
  </si>
  <si>
    <t>General-Public Demand-Response Service</t>
  </si>
  <si>
    <t>Trolley-Rail Car</t>
  </si>
  <si>
    <t>Transit District</t>
  </si>
  <si>
    <t>Fleet Size</t>
  </si>
  <si>
    <t>500-600K</t>
  </si>
  <si>
    <t>10-20</t>
  </si>
  <si>
    <t>21-30</t>
  </si>
  <si>
    <t>31-40</t>
  </si>
  <si>
    <t>41-50</t>
  </si>
  <si>
    <t>91-100</t>
  </si>
  <si>
    <t>&gt;100</t>
  </si>
  <si>
    <t>51-60</t>
  </si>
  <si>
    <t>61-70</t>
  </si>
  <si>
    <t>71-80</t>
  </si>
  <si>
    <t>City Department</t>
  </si>
  <si>
    <t>County Department</t>
  </si>
  <si>
    <t>Regional Cooperation</t>
  </si>
  <si>
    <t>Community Action Agency</t>
  </si>
  <si>
    <t>Transit Provider</t>
  </si>
  <si>
    <t>40K-49K</t>
  </si>
  <si>
    <t>50-59K</t>
  </si>
  <si>
    <t>60-69K</t>
  </si>
  <si>
    <t>90-99K</t>
  </si>
  <si>
    <t>100-109K</t>
  </si>
  <si>
    <t>130-139K</t>
  </si>
  <si>
    <t>150-159K</t>
  </si>
  <si>
    <t>160-169K</t>
  </si>
  <si>
    <t>180-189K</t>
  </si>
  <si>
    <t>200-229K</t>
  </si>
  <si>
    <t>230-249K</t>
  </si>
  <si>
    <t>300-399K</t>
  </si>
  <si>
    <t>700-999K</t>
  </si>
  <si>
    <t>&gt;1M</t>
  </si>
  <si>
    <t>20-29K</t>
  </si>
  <si>
    <t>30K-39K</t>
  </si>
  <si>
    <t>(All)</t>
  </si>
  <si>
    <t>&lt;10</t>
  </si>
  <si>
    <t>Microtransit</t>
  </si>
  <si>
    <t>&lt;20K</t>
  </si>
  <si>
    <t>Texas Transit Peer Matrix Tool</t>
  </si>
  <si>
    <t>Opeartional Exp Group</t>
  </si>
  <si>
    <t>Aspermont Small Business Development Center</t>
  </si>
  <si>
    <t>Amarillo - Amarillo Transit Company</t>
  </si>
  <si>
    <t>Texarkana Urban Transit District -T Line</t>
  </si>
  <si>
    <t>Beaumont - Beaumont Transit System</t>
  </si>
  <si>
    <t>Hill Country Rural Transit District</t>
  </si>
  <si>
    <t>Brazos Transit - The District</t>
  </si>
  <si>
    <t>Rolling Plains Management Corp.</t>
  </si>
  <si>
    <t>Grand Prairie</t>
  </si>
  <si>
    <t>Mesquite - MTED</t>
  </si>
  <si>
    <t>El Paso, County of</t>
  </si>
  <si>
    <t>Arlington</t>
  </si>
  <si>
    <t>North East Transportation Service</t>
  </si>
  <si>
    <t>Galveston - Island Transit (Urban)</t>
  </si>
  <si>
    <t>Laredo - El Metro</t>
  </si>
  <si>
    <t>Webb Co. CAA</t>
  </si>
  <si>
    <t>Lubbock - Citibus</t>
  </si>
  <si>
    <t>South Plains Community Action Assoc.</t>
  </si>
  <si>
    <t>Midland-Odessa - EZ Rider</t>
  </si>
  <si>
    <t>McKinney</t>
  </si>
  <si>
    <t>Texoma Area Paratransit System</t>
  </si>
  <si>
    <t>Brownsville - Brownsville Urban System</t>
  </si>
  <si>
    <t>Lower Rio Grande Valley Develop. Council</t>
  </si>
  <si>
    <t>South Padre Island, Town of</t>
  </si>
  <si>
    <t>Concho Valley Transit District (Rural)</t>
  </si>
  <si>
    <t>Tyler - Tyler Transit System</t>
  </si>
  <si>
    <t>McLennan County Rural</t>
  </si>
  <si>
    <t>Waco - Waco Transit System</t>
  </si>
  <si>
    <t>Wichita Falls - Wichita Falls Transit System</t>
  </si>
  <si>
    <t>Colorado Valley Transit</t>
  </si>
  <si>
    <t>Golden Crescent RPC</t>
  </si>
  <si>
    <t>San Marcos</t>
  </si>
  <si>
    <t>Agency</t>
  </si>
  <si>
    <t>Abilene - Citylink</t>
  </si>
  <si>
    <t>Capital Metropolitan Transportation Authority</t>
  </si>
  <si>
    <t>City/County Transportation</t>
  </si>
  <si>
    <t>College Station--Bryan - Brazos Transit District</t>
  </si>
  <si>
    <t>Conroe-The Woodlands</t>
  </si>
  <si>
    <t>Corpus Christi Regional Transportation Authority (The B)</t>
  </si>
  <si>
    <t>Dallas Area Rapid Transit (DART)</t>
  </si>
  <si>
    <t>Denton County Transportation Authority</t>
  </si>
  <si>
    <t>Eagle Pass</t>
  </si>
  <si>
    <t>El Paso (Sun Metro)</t>
  </si>
  <si>
    <t>Fort Worth Transit Authority (Trinity Metro)</t>
  </si>
  <si>
    <t>Harlingen - San Benito - LRGVDC</t>
  </si>
  <si>
    <t>Killeen (Copperas Cove &amp; Harker Heights)</t>
  </si>
  <si>
    <t>Lake Jackson-Angleton</t>
  </si>
  <si>
    <t>Longview - COLT</t>
  </si>
  <si>
    <t>McAllen Express - LRGVDC</t>
  </si>
  <si>
    <t>Metropolitan Transit Authority of Harris County (METRO)</t>
  </si>
  <si>
    <t>New Braunfels</t>
  </si>
  <si>
    <t>Port Arthur - Port Arthur Transit</t>
  </si>
  <si>
    <t>San Angelo - Concho Valley Transit District</t>
  </si>
  <si>
    <t>Senior Center Resources and Public Transit Service</t>
  </si>
  <si>
    <t>Sherman-Denison</t>
  </si>
  <si>
    <t>South East Texas Regional Planning Comm.</t>
  </si>
  <si>
    <t>Sunshine Transit Agency</t>
  </si>
  <si>
    <t>Temple - Hill Country Transit District - The HOP</t>
  </si>
  <si>
    <t>Texas City LaMarque</t>
  </si>
  <si>
    <t>VIA Metropolitan Transit Authority - San Antonio</t>
  </si>
  <si>
    <t>Victoria</t>
  </si>
  <si>
    <t>Total Operational Expenses</t>
  </si>
  <si>
    <t>Total Operational Expenses in $M</t>
  </si>
  <si>
    <t>Total Operational Expenses in Range</t>
  </si>
  <si>
    <t>&lt;$1M</t>
  </si>
  <si>
    <t>$1-$2M</t>
  </si>
  <si>
    <t>$2-$3M</t>
  </si>
  <si>
    <t>$3-$4M</t>
  </si>
  <si>
    <t>$4-$5M</t>
  </si>
  <si>
    <t>$5-$6M</t>
  </si>
  <si>
    <t>$6-$7M</t>
  </si>
  <si>
    <t>$7-$8M</t>
  </si>
  <si>
    <t>$8-$9M</t>
  </si>
  <si>
    <t>$9-$10M</t>
  </si>
  <si>
    <t>$12-$13M</t>
  </si>
  <si>
    <t>$14-$15M</t>
  </si>
  <si>
    <t>$18-$19M</t>
  </si>
  <si>
    <t>Transit Agencies</t>
  </si>
  <si>
    <t>Transit Service</t>
  </si>
  <si>
    <t>&gt;$1M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</si>
</sst>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4" x14ac:knownFonts="1">
    <font>
      <sz val="11"/>
      <color theme="1"/>
      <name val="Calibri"/>
      <family val="2"/>
      <scheme val="minor"/>
    </font>
    <font>
      <sz val="11"/>
      <name val="Calibri"/>
      <family val="2"/>
      <scheme val="minor"/>
    </font>
    <font>
      <b/>
      <sz val="2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3" fontId="1" fillId="0" borderId="0" xfId="0" applyNumberFormat="1" applyFont="1"/>
    <xf numFmtId="49" fontId="1" fillId="0" borderId="0" xfId="0" applyNumberFormat="1" applyFont="1"/>
    <xf numFmtId="0" fontId="0" fillId="0" borderId="0" xfId="0" pivotButton="1"/>
    <xf numFmtId="0" fontId="0" fillId="0" borderId="0" xfId="0" applyAlignment="1">
      <alignment horizontal="left"/>
    </xf>
    <xf numFmtId="0" fontId="0" fillId="2" borderId="0" xfId="0" applyFill="1"/>
    <xf numFmtId="164" fontId="0" fillId="0" borderId="0" xfId="0" applyNumberFormat="1"/>
    <xf numFmtId="165" fontId="0" fillId="0" borderId="0" xfId="0" applyNumberFormat="1"/>
    <xf numFmtId="0" fontId="0" fillId="3" borderId="0" xfId="0" applyFill="1"/>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theme" Target="theme/theme1.xml"/><Relationship Id="rId5" Type="http://schemas.microsoft.com/office/2007/relationships/slicerCache" Target="slicerCaches/slicerCache1.xml"/><Relationship Id="rId15" Type="http://schemas.openxmlformats.org/officeDocument/2006/relationships/customXml" Target="../customXml/item1.xml"/><Relationship Id="rId10" Type="http://schemas.microsoft.com/office/2007/relationships/slicerCache" Target="slicerCaches/slicerCache6.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335877</xdr:colOff>
      <xdr:row>2</xdr:row>
      <xdr:rowOff>201084</xdr:rowOff>
    </xdr:from>
    <xdr:to>
      <xdr:col>19</xdr:col>
      <xdr:colOff>7936</xdr:colOff>
      <xdr:row>31</xdr:row>
      <xdr:rowOff>42333</xdr:rowOff>
    </xdr:to>
    <xdr:grpSp>
      <xdr:nvGrpSpPr>
        <xdr:cNvPr id="5" name="Group 4">
          <a:extLst>
            <a:ext uri="{FF2B5EF4-FFF2-40B4-BE49-F238E27FC236}">
              <a16:creationId xmlns:a16="http://schemas.microsoft.com/office/drawing/2014/main" id="{6F81CC74-65B0-7F40-6AE3-82B39D3CDB6F}"/>
            </a:ext>
          </a:extLst>
        </xdr:cNvPr>
        <xdr:cNvGrpSpPr/>
      </xdr:nvGrpSpPr>
      <xdr:grpSpPr>
        <a:xfrm>
          <a:off x="4071794" y="560917"/>
          <a:ext cx="7948225" cy="5386916"/>
          <a:chOff x="4071794" y="560917"/>
          <a:chExt cx="7948225" cy="5386916"/>
        </a:xfrm>
      </xdr:grpSpPr>
      <mc:AlternateContent xmlns:mc="http://schemas.openxmlformats.org/markup-compatibility/2006">
        <mc:Choice xmlns:a14="http://schemas.microsoft.com/office/drawing/2010/main" Requires="a14">
          <xdr:graphicFrame macro="">
            <xdr:nvGraphicFramePr>
              <xdr:cNvPr id="2" name="Unlinked Passenger Trips">
                <a:extLst>
                  <a:ext uri="{FF2B5EF4-FFF2-40B4-BE49-F238E27FC236}">
                    <a16:creationId xmlns:a16="http://schemas.microsoft.com/office/drawing/2014/main" id="{EBEFD5A9-C34F-74E1-D3EE-39A96BB5E4FC}"/>
                  </a:ext>
                </a:extLst>
              </xdr:cNvPr>
              <xdr:cNvGraphicFramePr/>
            </xdr:nvGraphicFramePr>
            <xdr:xfrm>
              <a:off x="10439445" y="560917"/>
              <a:ext cx="1580574" cy="5386916"/>
            </xdr:xfrm>
            <a:graphic>
              <a:graphicData uri="http://schemas.microsoft.com/office/drawing/2010/slicer">
                <sle:slicer xmlns:sle="http://schemas.microsoft.com/office/drawing/2010/slicer" name="Unlinked Passenger Trips"/>
              </a:graphicData>
            </a:graphic>
          </xdr:graphicFrame>
        </mc:Choice>
        <mc:Fallback>
          <xdr:sp macro="" textlink="">
            <xdr:nvSpPr>
              <xdr:cNvPr id="0" name=""/>
              <xdr:cNvSpPr>
                <a:spLocks noTextEdit="1"/>
              </xdr:cNvSpPr>
            </xdr:nvSpPr>
            <xdr:spPr>
              <a:xfrm>
                <a:off x="10439445" y="560917"/>
                <a:ext cx="1580574" cy="538691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3" name="Population Group">
                <a:extLst>
                  <a:ext uri="{FF2B5EF4-FFF2-40B4-BE49-F238E27FC236}">
                    <a16:creationId xmlns:a16="http://schemas.microsoft.com/office/drawing/2014/main" id="{7FED938C-58EA-0E8F-E9D5-3ED9A3D4D3EE}"/>
                  </a:ext>
                </a:extLst>
              </xdr:cNvPr>
              <xdr:cNvGraphicFramePr/>
            </xdr:nvGraphicFramePr>
            <xdr:xfrm>
              <a:off x="7257832" y="572879"/>
              <a:ext cx="1584671" cy="5374744"/>
            </xdr:xfrm>
            <a:graphic>
              <a:graphicData uri="http://schemas.microsoft.com/office/drawing/2010/slicer">
                <sle:slicer xmlns:sle="http://schemas.microsoft.com/office/drawing/2010/slicer" name="Population Group"/>
              </a:graphicData>
            </a:graphic>
          </xdr:graphicFrame>
        </mc:Choice>
        <mc:Fallback>
          <xdr:sp macro="" textlink="">
            <xdr:nvSpPr>
              <xdr:cNvPr id="0" name=""/>
              <xdr:cNvSpPr>
                <a:spLocks noTextEdit="1"/>
              </xdr:cNvSpPr>
            </xdr:nvSpPr>
            <xdr:spPr>
              <a:xfrm>
                <a:off x="7257832" y="572879"/>
                <a:ext cx="1584671" cy="537474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6" name="Fleet Size">
                <a:extLst>
                  <a:ext uri="{FF2B5EF4-FFF2-40B4-BE49-F238E27FC236}">
                    <a16:creationId xmlns:a16="http://schemas.microsoft.com/office/drawing/2014/main" id="{18ABF996-E499-A43E-8108-4FA2039E34CD}"/>
                  </a:ext>
                </a:extLst>
              </xdr:cNvPr>
              <xdr:cNvGraphicFramePr/>
            </xdr:nvGraphicFramePr>
            <xdr:xfrm>
              <a:off x="5669005" y="572879"/>
              <a:ext cx="1580574" cy="5374744"/>
            </xdr:xfrm>
            <a:graphic>
              <a:graphicData uri="http://schemas.microsoft.com/office/drawing/2010/slicer">
                <sle:slicer xmlns:sle="http://schemas.microsoft.com/office/drawing/2010/slicer" name="Fleet Size"/>
              </a:graphicData>
            </a:graphic>
          </xdr:graphicFrame>
        </mc:Choice>
        <mc:Fallback>
          <xdr:sp macro="" textlink="">
            <xdr:nvSpPr>
              <xdr:cNvPr id="0" name=""/>
              <xdr:cNvSpPr>
                <a:spLocks noTextEdit="1"/>
              </xdr:cNvSpPr>
            </xdr:nvSpPr>
            <xdr:spPr>
              <a:xfrm>
                <a:off x="5669005" y="572879"/>
                <a:ext cx="1580574" cy="537474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7" name="Structure">
                <a:extLst>
                  <a:ext uri="{FF2B5EF4-FFF2-40B4-BE49-F238E27FC236}">
                    <a16:creationId xmlns:a16="http://schemas.microsoft.com/office/drawing/2014/main" id="{478A0A54-0311-AB30-B94A-2E240D58EF52}"/>
                  </a:ext>
                </a:extLst>
              </xdr:cNvPr>
              <xdr:cNvGraphicFramePr/>
            </xdr:nvGraphicFramePr>
            <xdr:xfrm>
              <a:off x="4078376" y="1619153"/>
              <a:ext cx="1580574" cy="4318097"/>
            </xdr:xfrm>
            <a:graphic>
              <a:graphicData uri="http://schemas.microsoft.com/office/drawing/2010/slicer">
                <sle:slicer xmlns:sle="http://schemas.microsoft.com/office/drawing/2010/slicer" name="Structure"/>
              </a:graphicData>
            </a:graphic>
          </xdr:graphicFrame>
        </mc:Choice>
        <mc:Fallback>
          <xdr:sp macro="" textlink="">
            <xdr:nvSpPr>
              <xdr:cNvPr id="0" name=""/>
              <xdr:cNvSpPr>
                <a:spLocks noTextEdit="1"/>
              </xdr:cNvSpPr>
            </xdr:nvSpPr>
            <xdr:spPr>
              <a:xfrm>
                <a:off x="4078376" y="1619153"/>
                <a:ext cx="1580574" cy="431809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8" name="Opeartional Exp Group">
                <a:extLst>
                  <a:ext uri="{FF2B5EF4-FFF2-40B4-BE49-F238E27FC236}">
                    <a16:creationId xmlns:a16="http://schemas.microsoft.com/office/drawing/2014/main" id="{19A08DDA-42BB-A282-043B-15215D4A8C76}"/>
                  </a:ext>
                </a:extLst>
              </xdr:cNvPr>
              <xdr:cNvGraphicFramePr/>
            </xdr:nvGraphicFramePr>
            <xdr:xfrm>
              <a:off x="8850623" y="567796"/>
              <a:ext cx="1580582" cy="5369809"/>
            </xdr:xfrm>
            <a:graphic>
              <a:graphicData uri="http://schemas.microsoft.com/office/drawing/2010/slicer">
                <sle:slicer xmlns:sle="http://schemas.microsoft.com/office/drawing/2010/slicer" name="Opeartional Exp Group"/>
              </a:graphicData>
            </a:graphic>
          </xdr:graphicFrame>
        </mc:Choice>
        <mc:Fallback>
          <xdr:sp macro="" textlink="">
            <xdr:nvSpPr>
              <xdr:cNvPr id="0" name=""/>
              <xdr:cNvSpPr>
                <a:spLocks noTextEdit="1"/>
              </xdr:cNvSpPr>
            </xdr:nvSpPr>
            <xdr:spPr>
              <a:xfrm>
                <a:off x="8850623" y="567796"/>
                <a:ext cx="1580582" cy="536980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4" name="Transit District">
                <a:extLst>
                  <a:ext uri="{FF2B5EF4-FFF2-40B4-BE49-F238E27FC236}">
                    <a16:creationId xmlns:a16="http://schemas.microsoft.com/office/drawing/2014/main" id="{589F58CA-1CD4-9216-B1C0-794F4992444E}"/>
                  </a:ext>
                </a:extLst>
              </xdr:cNvPr>
              <xdr:cNvGraphicFramePr/>
            </xdr:nvGraphicFramePr>
            <xdr:xfrm>
              <a:off x="4071794" y="577899"/>
              <a:ext cx="1580574" cy="1061855"/>
            </xdr:xfrm>
            <a:graphic>
              <a:graphicData uri="http://schemas.microsoft.com/office/drawing/2010/slicer">
                <sle:slicer xmlns:sle="http://schemas.microsoft.com/office/drawing/2010/slicer" name="Transit District"/>
              </a:graphicData>
            </a:graphic>
          </xdr:graphicFrame>
        </mc:Choice>
        <mc:Fallback>
          <xdr:sp macro="" textlink="">
            <xdr:nvSpPr>
              <xdr:cNvPr id="0" name=""/>
              <xdr:cNvSpPr>
                <a:spLocks noTextEdit="1"/>
              </xdr:cNvSpPr>
            </xdr:nvSpPr>
            <xdr:spPr>
              <a:xfrm>
                <a:off x="4071794" y="577899"/>
                <a:ext cx="1580574" cy="106185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stry, Dilip" refreshedDate="45464.359418287037" createdVersion="8" refreshedVersion="8" minRefreshableVersion="3" recordCount="55" xr:uid="{A8DE3BA1-3E27-4900-9A6E-1273065D8197}">
  <cacheSource type="worksheet">
    <worksheetSource ref="B1:U56" sheet="Data"/>
  </cacheSource>
  <cacheFields count="20">
    <cacheField name="Transit Agency" numFmtId="0">
      <sharedItems count="55">
        <s v="Ark-Tex Council of Governments"/>
        <s v="Aspermont Small Business Development Center, Inc."/>
        <s v="Central Texas Rural Transit District"/>
        <s v="Cleburne, City of"/>
        <s v="Colorado Valley Transit, Inc."/>
        <s v="Community Services, Inc."/>
        <s v="Del Rio, City of"/>
        <s v="East Texas Council of Governments"/>
        <s v="El Paso County"/>
        <s v="Fort Bend County"/>
        <s v="Heart of Texas Council of Governments"/>
        <s v="Kleberg County Human Services"/>
        <s v="McLennan County Rural Transit District"/>
        <s v="Panhandle Community Services"/>
        <s v="Public Transit Services"/>
        <s v="Rolling Plains Management Corporation"/>
        <s v="Rural Economic Assistance League, Inc."/>
        <s v="Senior Center Resources &amp; Public Transit, Inc."/>
        <s v="SPAN, Inc."/>
        <s v="South East Texas Regional Planning Commission"/>
        <s v="South Padre Island, City of"/>
        <s v="South Plains Community Action Association, Inc."/>
        <s v="STAR Transit"/>
        <s v="The Transit System, Inc."/>
        <s v="Webb County Community Action Agency"/>
        <s v="West Texas Opportunities, Inc."/>
        <s v="Capital Area Rural Transportation System"/>
        <s v="City of Abilene"/>
        <s v="City of Amarillo"/>
        <s v="City of Arlington"/>
        <s v="City of Beaumont"/>
        <s v="City of Brownsville"/>
        <s v="City of Grand Prairie"/>
        <s v="City of Laredo"/>
        <s v="City of Longview"/>
        <s v="City of Lubbock"/>
        <s v="McKinney Urban Transit District"/>
        <s v="City of Mesquite"/>
        <s v="City of Port Arthur"/>
        <s v="Galveston-Texas City (Galveston part)"/>
        <s v="City of Tyler"/>
        <s v="City of Waco"/>
        <s v="City of Wichita Falls"/>
        <s v="Midland Odessa Urban Transit District"/>
        <s v="Northeast Transportation Service"/>
        <s v="Texarkana Urban Transit District"/>
        <s v="Brazos Transit District"/>
        <s v="Concho Valley Transit District"/>
        <s v="Golden Crescent Regional Planning Commission"/>
        <s v="Gulf Coast Transit District"/>
        <s v="Hill Country Transit District"/>
        <s v="Lower Rio Grande Valley Development Council"/>
        <s v="Texoma Area Paratransit System, Inc."/>
        <s v="Southwest Area Regional Transit District"/>
        <s v="Alamo Area Council of Governments"/>
      </sharedItems>
    </cacheField>
    <cacheField name="Population Group" numFmtId="0">
      <sharedItems count="8">
        <s v="200-300K"/>
        <s v="&lt;100K"/>
        <s v="100-200K"/>
        <s v="600-700K"/>
        <s v="800-900K"/>
        <s v="400-500K"/>
        <s v="300-400K"/>
        <s v="500-600K"/>
      </sharedItems>
    </cacheField>
    <cacheField name="Opeartional Exp Group" numFmtId="0">
      <sharedItems count="12">
        <s v="$3-$4M"/>
        <s v="$1-$2M"/>
        <s v="$4-$5M"/>
        <s v="$2-$3M"/>
        <s v="$5-$6M"/>
        <s v="$6-$7M"/>
        <s v="$8-$9M"/>
        <s v="&lt;$1M"/>
        <s v="$7-$8M"/>
        <s v="$14-$15M"/>
        <s v="$18-$19M"/>
        <s v="&gt;$1M" u="1"/>
      </sharedItems>
    </cacheField>
    <cacheField name="Transit District" numFmtId="0">
      <sharedItems count="2">
        <s v="Rural Transit District"/>
        <s v="Urban Transit District"/>
      </sharedItems>
    </cacheField>
    <cacheField name="Structure" numFmtId="0">
      <sharedItems count="5">
        <s v="Regional Cooperation"/>
        <s v="Transit Provider"/>
        <s v="City Department"/>
        <s v="Community Action Agency"/>
        <s v="County Department"/>
      </sharedItems>
    </cacheField>
    <cacheField name="Fleet Size" numFmtId="0">
      <sharedItems count="11">
        <s v="51-60"/>
        <s v="21-30"/>
        <s v="10-20"/>
        <s v="&gt;100"/>
        <s v="61-70"/>
        <s v="91-100"/>
        <s v="31-40"/>
        <s v="71-80"/>
        <s v="&lt;10"/>
        <s v="41-50"/>
        <s v="&gt;10" u="1"/>
      </sharedItems>
    </cacheField>
    <cacheField name="TX region" numFmtId="0">
      <sharedItems containsNonDate="0" containsString="0" containsBlank="1"/>
    </cacheField>
    <cacheField name="Microtransit" numFmtId="0">
      <sharedItems count="2">
        <s v="No"/>
        <s v="Yes"/>
      </sharedItems>
    </cacheField>
    <cacheField name="General-Public Demand-Response Service" numFmtId="0">
      <sharedItems count="2">
        <s v="Yes"/>
        <s v="No"/>
      </sharedItems>
    </cacheField>
    <cacheField name="Commuter Bus Service" numFmtId="0">
      <sharedItems count="2">
        <s v="No"/>
        <s v="Yes"/>
      </sharedItems>
    </cacheField>
    <cacheField name="Local Bus Service" numFmtId="0">
      <sharedItems count="2">
        <s v="Yes"/>
        <s v="No"/>
      </sharedItems>
    </cacheField>
    <cacheField name="ADA Paratransit Service" numFmtId="0">
      <sharedItems count="2">
        <s v="Yes"/>
        <s v="No"/>
      </sharedItems>
    </cacheField>
    <cacheField name="Flexible Transit Service" numFmtId="0">
      <sharedItems count="2">
        <s v="No"/>
        <s v="Yes"/>
      </sharedItems>
    </cacheField>
    <cacheField name="Vanpool" numFmtId="0">
      <sharedItems count="2">
        <s v="No"/>
        <s v="Yes"/>
      </sharedItems>
    </cacheField>
    <cacheField name="Regional Bus Service" numFmtId="0">
      <sharedItems count="2">
        <s v="No"/>
        <s v="Yes"/>
      </sharedItems>
    </cacheField>
    <cacheField name="Limited-Eligibility Demand-Response Service" numFmtId="0">
      <sharedItems count="2">
        <s v="No"/>
        <s v="Yes"/>
      </sharedItems>
    </cacheField>
    <cacheField name="Trolley-Replica Bus Service" numFmtId="0">
      <sharedItems count="2">
        <s v="No"/>
        <s v="Yes"/>
      </sharedItems>
    </cacheField>
    <cacheField name="Trolley-Rail Car" numFmtId="0">
      <sharedItems count="2">
        <s v="No"/>
        <s v="Yes"/>
      </sharedItems>
    </cacheField>
    <cacheField name="Multicounty" numFmtId="0">
      <sharedItems count="2">
        <s v="Yes"/>
        <s v="No"/>
      </sharedItems>
    </cacheField>
    <cacheField name="Unlinked Passenger Trips" numFmtId="3">
      <sharedItems count="19">
        <s v="100-109K"/>
        <s v="&lt;20K"/>
        <s v="90-99K"/>
        <s v="20-29K"/>
        <s v="30K-39K"/>
        <s v="300-399K"/>
        <s v="200-229K"/>
        <s v="160-169K"/>
        <s v="50-59K"/>
        <s v="60-69K"/>
        <s v="40K-49K"/>
        <s v="150-159K"/>
        <s v="130-139K"/>
        <s v="230-249K"/>
        <s v="700-999K"/>
        <s v="&gt;1M"/>
        <s v="180-189K"/>
        <s v="Unknown" u="1"/>
        <s v="&gt;20K" u="1"/>
      </sharedItems>
    </cacheField>
  </cacheFields>
  <extLst>
    <ext xmlns:x14="http://schemas.microsoft.com/office/spreadsheetml/2009/9/main" uri="{725AE2AE-9491-48be-B2B4-4EB974FC3084}">
      <x14:pivotCacheDefinition pivotCacheId="108061223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x v="0"/>
    <x v="0"/>
    <x v="0"/>
    <x v="0"/>
    <x v="0"/>
    <x v="0"/>
    <m/>
    <x v="0"/>
    <x v="0"/>
    <x v="0"/>
    <x v="0"/>
    <x v="0"/>
    <x v="0"/>
    <x v="0"/>
    <x v="0"/>
    <x v="0"/>
    <x v="0"/>
    <x v="0"/>
    <x v="0"/>
    <x v="0"/>
  </r>
  <r>
    <x v="1"/>
    <x v="1"/>
    <x v="1"/>
    <x v="0"/>
    <x v="0"/>
    <x v="1"/>
    <m/>
    <x v="0"/>
    <x v="0"/>
    <x v="0"/>
    <x v="1"/>
    <x v="1"/>
    <x v="0"/>
    <x v="0"/>
    <x v="0"/>
    <x v="0"/>
    <x v="0"/>
    <x v="0"/>
    <x v="0"/>
    <x v="1"/>
  </r>
  <r>
    <x v="2"/>
    <x v="2"/>
    <x v="2"/>
    <x v="0"/>
    <x v="1"/>
    <x v="0"/>
    <m/>
    <x v="0"/>
    <x v="0"/>
    <x v="0"/>
    <x v="1"/>
    <x v="1"/>
    <x v="0"/>
    <x v="0"/>
    <x v="0"/>
    <x v="0"/>
    <x v="0"/>
    <x v="0"/>
    <x v="0"/>
    <x v="2"/>
  </r>
  <r>
    <x v="3"/>
    <x v="2"/>
    <x v="1"/>
    <x v="0"/>
    <x v="2"/>
    <x v="2"/>
    <m/>
    <x v="1"/>
    <x v="0"/>
    <x v="1"/>
    <x v="1"/>
    <x v="1"/>
    <x v="0"/>
    <x v="0"/>
    <x v="0"/>
    <x v="0"/>
    <x v="0"/>
    <x v="0"/>
    <x v="0"/>
    <x v="3"/>
  </r>
  <r>
    <x v="4"/>
    <x v="2"/>
    <x v="3"/>
    <x v="0"/>
    <x v="1"/>
    <x v="1"/>
    <m/>
    <x v="0"/>
    <x v="0"/>
    <x v="0"/>
    <x v="1"/>
    <x v="1"/>
    <x v="1"/>
    <x v="1"/>
    <x v="0"/>
    <x v="0"/>
    <x v="0"/>
    <x v="0"/>
    <x v="0"/>
    <x v="2"/>
  </r>
  <r>
    <x v="5"/>
    <x v="0"/>
    <x v="1"/>
    <x v="0"/>
    <x v="3"/>
    <x v="2"/>
    <m/>
    <x v="0"/>
    <x v="0"/>
    <x v="0"/>
    <x v="1"/>
    <x v="1"/>
    <x v="0"/>
    <x v="0"/>
    <x v="0"/>
    <x v="0"/>
    <x v="0"/>
    <x v="0"/>
    <x v="0"/>
    <x v="4"/>
  </r>
  <r>
    <x v="6"/>
    <x v="1"/>
    <x v="1"/>
    <x v="0"/>
    <x v="2"/>
    <x v="1"/>
    <m/>
    <x v="0"/>
    <x v="0"/>
    <x v="0"/>
    <x v="0"/>
    <x v="0"/>
    <x v="0"/>
    <x v="0"/>
    <x v="0"/>
    <x v="0"/>
    <x v="0"/>
    <x v="0"/>
    <x v="0"/>
    <x v="4"/>
  </r>
  <r>
    <x v="7"/>
    <x v="3"/>
    <x v="4"/>
    <x v="0"/>
    <x v="0"/>
    <x v="0"/>
    <m/>
    <x v="0"/>
    <x v="0"/>
    <x v="0"/>
    <x v="1"/>
    <x v="1"/>
    <x v="1"/>
    <x v="0"/>
    <x v="0"/>
    <x v="0"/>
    <x v="0"/>
    <x v="0"/>
    <x v="0"/>
    <x v="0"/>
  </r>
  <r>
    <x v="8"/>
    <x v="2"/>
    <x v="5"/>
    <x v="0"/>
    <x v="4"/>
    <x v="3"/>
    <m/>
    <x v="0"/>
    <x v="1"/>
    <x v="1"/>
    <x v="1"/>
    <x v="1"/>
    <x v="0"/>
    <x v="1"/>
    <x v="1"/>
    <x v="0"/>
    <x v="0"/>
    <x v="0"/>
    <x v="1"/>
    <x v="5"/>
  </r>
  <r>
    <x v="9"/>
    <x v="4"/>
    <x v="6"/>
    <x v="0"/>
    <x v="4"/>
    <x v="4"/>
    <m/>
    <x v="0"/>
    <x v="0"/>
    <x v="1"/>
    <x v="1"/>
    <x v="1"/>
    <x v="0"/>
    <x v="0"/>
    <x v="0"/>
    <x v="0"/>
    <x v="0"/>
    <x v="0"/>
    <x v="1"/>
    <x v="6"/>
  </r>
  <r>
    <x v="10"/>
    <x v="2"/>
    <x v="1"/>
    <x v="0"/>
    <x v="0"/>
    <x v="1"/>
    <m/>
    <x v="0"/>
    <x v="0"/>
    <x v="0"/>
    <x v="1"/>
    <x v="1"/>
    <x v="0"/>
    <x v="0"/>
    <x v="0"/>
    <x v="0"/>
    <x v="0"/>
    <x v="0"/>
    <x v="0"/>
    <x v="3"/>
  </r>
  <r>
    <x v="11"/>
    <x v="1"/>
    <x v="7"/>
    <x v="0"/>
    <x v="3"/>
    <x v="2"/>
    <m/>
    <x v="0"/>
    <x v="0"/>
    <x v="0"/>
    <x v="1"/>
    <x v="1"/>
    <x v="1"/>
    <x v="0"/>
    <x v="1"/>
    <x v="0"/>
    <x v="0"/>
    <x v="0"/>
    <x v="0"/>
    <x v="3"/>
  </r>
  <r>
    <x v="12"/>
    <x v="1"/>
    <x v="1"/>
    <x v="0"/>
    <x v="4"/>
    <x v="1"/>
    <m/>
    <x v="0"/>
    <x v="0"/>
    <x v="0"/>
    <x v="1"/>
    <x v="1"/>
    <x v="0"/>
    <x v="0"/>
    <x v="0"/>
    <x v="0"/>
    <x v="0"/>
    <x v="0"/>
    <x v="1"/>
    <x v="4"/>
  </r>
  <r>
    <x v="13"/>
    <x v="0"/>
    <x v="2"/>
    <x v="0"/>
    <x v="3"/>
    <x v="5"/>
    <m/>
    <x v="0"/>
    <x v="0"/>
    <x v="0"/>
    <x v="1"/>
    <x v="1"/>
    <x v="0"/>
    <x v="0"/>
    <x v="0"/>
    <x v="0"/>
    <x v="0"/>
    <x v="0"/>
    <x v="0"/>
    <x v="7"/>
  </r>
  <r>
    <x v="14"/>
    <x v="2"/>
    <x v="1"/>
    <x v="0"/>
    <x v="1"/>
    <x v="6"/>
    <m/>
    <x v="0"/>
    <x v="0"/>
    <x v="1"/>
    <x v="1"/>
    <x v="1"/>
    <x v="0"/>
    <x v="0"/>
    <x v="0"/>
    <x v="0"/>
    <x v="0"/>
    <x v="0"/>
    <x v="0"/>
    <x v="8"/>
  </r>
  <r>
    <x v="15"/>
    <x v="1"/>
    <x v="0"/>
    <x v="0"/>
    <x v="3"/>
    <x v="5"/>
    <m/>
    <x v="0"/>
    <x v="0"/>
    <x v="0"/>
    <x v="1"/>
    <x v="1"/>
    <x v="0"/>
    <x v="0"/>
    <x v="0"/>
    <x v="0"/>
    <x v="0"/>
    <x v="0"/>
    <x v="0"/>
    <x v="9"/>
  </r>
  <r>
    <x v="16"/>
    <x v="2"/>
    <x v="0"/>
    <x v="0"/>
    <x v="3"/>
    <x v="7"/>
    <m/>
    <x v="0"/>
    <x v="0"/>
    <x v="0"/>
    <x v="1"/>
    <x v="1"/>
    <x v="0"/>
    <x v="0"/>
    <x v="0"/>
    <x v="0"/>
    <x v="0"/>
    <x v="0"/>
    <x v="0"/>
    <x v="2"/>
  </r>
  <r>
    <x v="17"/>
    <x v="2"/>
    <x v="1"/>
    <x v="0"/>
    <x v="3"/>
    <x v="1"/>
    <m/>
    <x v="0"/>
    <x v="0"/>
    <x v="1"/>
    <x v="1"/>
    <x v="1"/>
    <x v="0"/>
    <x v="0"/>
    <x v="0"/>
    <x v="0"/>
    <x v="0"/>
    <x v="0"/>
    <x v="0"/>
    <x v="8"/>
  </r>
  <r>
    <x v="18"/>
    <x v="2"/>
    <x v="3"/>
    <x v="0"/>
    <x v="1"/>
    <x v="6"/>
    <m/>
    <x v="0"/>
    <x v="0"/>
    <x v="0"/>
    <x v="1"/>
    <x v="1"/>
    <x v="0"/>
    <x v="0"/>
    <x v="0"/>
    <x v="1"/>
    <x v="0"/>
    <x v="0"/>
    <x v="1"/>
    <x v="4"/>
  </r>
  <r>
    <x v="19"/>
    <x v="2"/>
    <x v="1"/>
    <x v="0"/>
    <x v="0"/>
    <x v="1"/>
    <m/>
    <x v="0"/>
    <x v="0"/>
    <x v="0"/>
    <x v="1"/>
    <x v="1"/>
    <x v="0"/>
    <x v="0"/>
    <x v="0"/>
    <x v="1"/>
    <x v="0"/>
    <x v="0"/>
    <x v="0"/>
    <x v="10"/>
  </r>
  <r>
    <x v="20"/>
    <x v="1"/>
    <x v="1"/>
    <x v="0"/>
    <x v="2"/>
    <x v="8"/>
    <m/>
    <x v="0"/>
    <x v="1"/>
    <x v="0"/>
    <x v="1"/>
    <x v="0"/>
    <x v="1"/>
    <x v="0"/>
    <x v="1"/>
    <x v="1"/>
    <x v="0"/>
    <x v="0"/>
    <x v="1"/>
    <x v="5"/>
  </r>
  <r>
    <x v="21"/>
    <x v="2"/>
    <x v="2"/>
    <x v="0"/>
    <x v="3"/>
    <x v="9"/>
    <m/>
    <x v="0"/>
    <x v="0"/>
    <x v="1"/>
    <x v="1"/>
    <x v="1"/>
    <x v="0"/>
    <x v="0"/>
    <x v="0"/>
    <x v="0"/>
    <x v="0"/>
    <x v="0"/>
    <x v="0"/>
    <x v="0"/>
  </r>
  <r>
    <x v="22"/>
    <x v="2"/>
    <x v="8"/>
    <x v="0"/>
    <x v="1"/>
    <x v="4"/>
    <m/>
    <x v="0"/>
    <x v="0"/>
    <x v="0"/>
    <x v="0"/>
    <x v="1"/>
    <x v="1"/>
    <x v="0"/>
    <x v="0"/>
    <x v="0"/>
    <x v="0"/>
    <x v="0"/>
    <x v="0"/>
    <x v="11"/>
  </r>
  <r>
    <x v="23"/>
    <x v="1"/>
    <x v="1"/>
    <x v="0"/>
    <x v="1"/>
    <x v="1"/>
    <m/>
    <x v="0"/>
    <x v="0"/>
    <x v="0"/>
    <x v="1"/>
    <x v="1"/>
    <x v="0"/>
    <x v="0"/>
    <x v="0"/>
    <x v="0"/>
    <x v="0"/>
    <x v="0"/>
    <x v="1"/>
    <x v="1"/>
  </r>
  <r>
    <x v="24"/>
    <x v="1"/>
    <x v="1"/>
    <x v="0"/>
    <x v="3"/>
    <x v="1"/>
    <m/>
    <x v="0"/>
    <x v="0"/>
    <x v="0"/>
    <x v="1"/>
    <x v="0"/>
    <x v="1"/>
    <x v="0"/>
    <x v="0"/>
    <x v="0"/>
    <x v="0"/>
    <x v="0"/>
    <x v="1"/>
    <x v="4"/>
  </r>
  <r>
    <x v="25"/>
    <x v="0"/>
    <x v="4"/>
    <x v="0"/>
    <x v="1"/>
    <x v="3"/>
    <m/>
    <x v="0"/>
    <x v="0"/>
    <x v="0"/>
    <x v="1"/>
    <x v="1"/>
    <x v="0"/>
    <x v="0"/>
    <x v="0"/>
    <x v="0"/>
    <x v="0"/>
    <x v="0"/>
    <x v="0"/>
    <x v="9"/>
  </r>
  <r>
    <x v="26"/>
    <x v="5"/>
    <x v="6"/>
    <x v="0"/>
    <x v="1"/>
    <x v="5"/>
    <m/>
    <x v="1"/>
    <x v="0"/>
    <x v="1"/>
    <x v="0"/>
    <x v="0"/>
    <x v="1"/>
    <x v="0"/>
    <x v="1"/>
    <x v="0"/>
    <x v="0"/>
    <x v="0"/>
    <x v="0"/>
    <x v="12"/>
  </r>
  <r>
    <x v="27"/>
    <x v="2"/>
    <x v="4"/>
    <x v="1"/>
    <x v="2"/>
    <x v="9"/>
    <m/>
    <x v="0"/>
    <x v="0"/>
    <x v="0"/>
    <x v="0"/>
    <x v="0"/>
    <x v="1"/>
    <x v="0"/>
    <x v="0"/>
    <x v="0"/>
    <x v="0"/>
    <x v="0"/>
    <x v="0"/>
    <x v="5"/>
  </r>
  <r>
    <x v="28"/>
    <x v="0"/>
    <x v="4"/>
    <x v="1"/>
    <x v="2"/>
    <x v="6"/>
    <m/>
    <x v="0"/>
    <x v="1"/>
    <x v="0"/>
    <x v="0"/>
    <x v="0"/>
    <x v="1"/>
    <x v="0"/>
    <x v="0"/>
    <x v="0"/>
    <x v="0"/>
    <x v="0"/>
    <x v="0"/>
    <x v="13"/>
  </r>
  <r>
    <x v="29"/>
    <x v="6"/>
    <x v="9"/>
    <x v="1"/>
    <x v="2"/>
    <x v="3"/>
    <m/>
    <x v="1"/>
    <x v="1"/>
    <x v="0"/>
    <x v="1"/>
    <x v="1"/>
    <x v="0"/>
    <x v="0"/>
    <x v="0"/>
    <x v="1"/>
    <x v="0"/>
    <x v="0"/>
    <x v="1"/>
    <x v="14"/>
  </r>
  <r>
    <x v="30"/>
    <x v="2"/>
    <x v="5"/>
    <x v="1"/>
    <x v="2"/>
    <x v="1"/>
    <m/>
    <x v="0"/>
    <x v="1"/>
    <x v="0"/>
    <x v="0"/>
    <x v="0"/>
    <x v="0"/>
    <x v="0"/>
    <x v="0"/>
    <x v="0"/>
    <x v="0"/>
    <x v="0"/>
    <x v="1"/>
    <x v="13"/>
  </r>
  <r>
    <x v="31"/>
    <x v="0"/>
    <x v="6"/>
    <x v="1"/>
    <x v="2"/>
    <x v="6"/>
    <m/>
    <x v="0"/>
    <x v="1"/>
    <x v="0"/>
    <x v="0"/>
    <x v="0"/>
    <x v="0"/>
    <x v="0"/>
    <x v="0"/>
    <x v="0"/>
    <x v="0"/>
    <x v="0"/>
    <x v="1"/>
    <x v="14"/>
  </r>
  <r>
    <x v="32"/>
    <x v="2"/>
    <x v="2"/>
    <x v="1"/>
    <x v="2"/>
    <x v="1"/>
    <m/>
    <x v="0"/>
    <x v="1"/>
    <x v="0"/>
    <x v="1"/>
    <x v="1"/>
    <x v="0"/>
    <x v="0"/>
    <x v="0"/>
    <x v="1"/>
    <x v="0"/>
    <x v="0"/>
    <x v="0"/>
    <x v="9"/>
  </r>
  <r>
    <x v="33"/>
    <x v="0"/>
    <x v="10"/>
    <x v="1"/>
    <x v="2"/>
    <x v="4"/>
    <m/>
    <x v="0"/>
    <x v="1"/>
    <x v="0"/>
    <x v="0"/>
    <x v="0"/>
    <x v="0"/>
    <x v="0"/>
    <x v="0"/>
    <x v="0"/>
    <x v="0"/>
    <x v="0"/>
    <x v="1"/>
    <x v="15"/>
  </r>
  <r>
    <x v="34"/>
    <x v="2"/>
    <x v="1"/>
    <x v="1"/>
    <x v="2"/>
    <x v="2"/>
    <m/>
    <x v="0"/>
    <x v="1"/>
    <x v="0"/>
    <x v="0"/>
    <x v="0"/>
    <x v="0"/>
    <x v="0"/>
    <x v="0"/>
    <x v="0"/>
    <x v="0"/>
    <x v="0"/>
    <x v="0"/>
    <x v="12"/>
  </r>
  <r>
    <x v="35"/>
    <x v="0"/>
    <x v="9"/>
    <x v="1"/>
    <x v="2"/>
    <x v="3"/>
    <m/>
    <x v="0"/>
    <x v="0"/>
    <x v="0"/>
    <x v="0"/>
    <x v="0"/>
    <x v="0"/>
    <x v="0"/>
    <x v="0"/>
    <x v="0"/>
    <x v="0"/>
    <x v="0"/>
    <x v="1"/>
    <x v="15"/>
  </r>
  <r>
    <x v="36"/>
    <x v="6"/>
    <x v="1"/>
    <x v="1"/>
    <x v="1"/>
    <x v="8"/>
    <m/>
    <x v="0"/>
    <x v="1"/>
    <x v="0"/>
    <x v="1"/>
    <x v="1"/>
    <x v="0"/>
    <x v="0"/>
    <x v="0"/>
    <x v="1"/>
    <x v="0"/>
    <x v="0"/>
    <x v="0"/>
    <x v="1"/>
  </r>
  <r>
    <x v="37"/>
    <x v="2"/>
    <x v="1"/>
    <x v="1"/>
    <x v="2"/>
    <x v="2"/>
    <m/>
    <x v="0"/>
    <x v="0"/>
    <x v="1"/>
    <x v="1"/>
    <x v="1"/>
    <x v="0"/>
    <x v="0"/>
    <x v="0"/>
    <x v="0"/>
    <x v="0"/>
    <x v="0"/>
    <x v="0"/>
    <x v="1"/>
  </r>
  <r>
    <x v="38"/>
    <x v="2"/>
    <x v="3"/>
    <x v="1"/>
    <x v="2"/>
    <x v="2"/>
    <m/>
    <x v="0"/>
    <x v="1"/>
    <x v="0"/>
    <x v="0"/>
    <x v="0"/>
    <x v="1"/>
    <x v="0"/>
    <x v="0"/>
    <x v="0"/>
    <x v="0"/>
    <x v="0"/>
    <x v="1"/>
    <x v="2"/>
  </r>
  <r>
    <x v="39"/>
    <x v="1"/>
    <x v="0"/>
    <x v="1"/>
    <x v="1"/>
    <x v="6"/>
    <m/>
    <x v="0"/>
    <x v="1"/>
    <x v="0"/>
    <x v="0"/>
    <x v="0"/>
    <x v="0"/>
    <x v="0"/>
    <x v="0"/>
    <x v="0"/>
    <x v="1"/>
    <x v="1"/>
    <x v="1"/>
    <x v="6"/>
  </r>
  <r>
    <x v="40"/>
    <x v="2"/>
    <x v="0"/>
    <x v="1"/>
    <x v="2"/>
    <x v="6"/>
    <m/>
    <x v="0"/>
    <x v="1"/>
    <x v="0"/>
    <x v="0"/>
    <x v="0"/>
    <x v="0"/>
    <x v="0"/>
    <x v="0"/>
    <x v="0"/>
    <x v="0"/>
    <x v="0"/>
    <x v="1"/>
    <x v="7"/>
  </r>
  <r>
    <x v="41"/>
    <x v="2"/>
    <x v="8"/>
    <x v="1"/>
    <x v="2"/>
    <x v="4"/>
    <m/>
    <x v="0"/>
    <x v="0"/>
    <x v="0"/>
    <x v="0"/>
    <x v="0"/>
    <x v="0"/>
    <x v="0"/>
    <x v="0"/>
    <x v="0"/>
    <x v="1"/>
    <x v="0"/>
    <x v="0"/>
    <x v="14"/>
  </r>
  <r>
    <x v="42"/>
    <x v="1"/>
    <x v="0"/>
    <x v="1"/>
    <x v="2"/>
    <x v="2"/>
    <m/>
    <x v="0"/>
    <x v="1"/>
    <x v="0"/>
    <x v="1"/>
    <x v="1"/>
    <x v="1"/>
    <x v="0"/>
    <x v="0"/>
    <x v="1"/>
    <x v="0"/>
    <x v="0"/>
    <x v="1"/>
    <x v="13"/>
  </r>
  <r>
    <x v="43"/>
    <x v="0"/>
    <x v="5"/>
    <x v="1"/>
    <x v="1"/>
    <x v="6"/>
    <m/>
    <x v="0"/>
    <x v="1"/>
    <x v="1"/>
    <x v="0"/>
    <x v="0"/>
    <x v="0"/>
    <x v="0"/>
    <x v="0"/>
    <x v="0"/>
    <x v="0"/>
    <x v="0"/>
    <x v="1"/>
    <x v="6"/>
  </r>
  <r>
    <x v="44"/>
    <x v="6"/>
    <x v="1"/>
    <x v="1"/>
    <x v="1"/>
    <x v="8"/>
    <m/>
    <x v="0"/>
    <x v="1"/>
    <x v="0"/>
    <x v="1"/>
    <x v="1"/>
    <x v="0"/>
    <x v="0"/>
    <x v="0"/>
    <x v="1"/>
    <x v="0"/>
    <x v="0"/>
    <x v="1"/>
    <x v="10"/>
  </r>
  <r>
    <x v="45"/>
    <x v="1"/>
    <x v="3"/>
    <x v="1"/>
    <x v="1"/>
    <x v="2"/>
    <m/>
    <x v="0"/>
    <x v="1"/>
    <x v="0"/>
    <x v="0"/>
    <x v="0"/>
    <x v="0"/>
    <x v="0"/>
    <x v="0"/>
    <x v="0"/>
    <x v="0"/>
    <x v="0"/>
    <x v="1"/>
    <x v="16"/>
  </r>
  <r>
    <x v="46"/>
    <x v="7"/>
    <x v="4"/>
    <x v="0"/>
    <x v="1"/>
    <x v="4"/>
    <m/>
    <x v="0"/>
    <x v="0"/>
    <x v="0"/>
    <x v="0"/>
    <x v="0"/>
    <x v="0"/>
    <x v="0"/>
    <x v="0"/>
    <x v="0"/>
    <x v="0"/>
    <x v="0"/>
    <x v="0"/>
    <x v="12"/>
  </r>
  <r>
    <x v="47"/>
    <x v="2"/>
    <x v="1"/>
    <x v="0"/>
    <x v="1"/>
    <x v="2"/>
    <m/>
    <x v="0"/>
    <x v="0"/>
    <x v="0"/>
    <x v="1"/>
    <x v="1"/>
    <x v="0"/>
    <x v="0"/>
    <x v="0"/>
    <x v="0"/>
    <x v="0"/>
    <x v="0"/>
    <x v="0"/>
    <x v="3"/>
  </r>
  <r>
    <x v="48"/>
    <x v="0"/>
    <x v="0"/>
    <x v="0"/>
    <x v="0"/>
    <x v="0"/>
    <m/>
    <x v="0"/>
    <x v="0"/>
    <x v="1"/>
    <x v="1"/>
    <x v="1"/>
    <x v="0"/>
    <x v="0"/>
    <x v="0"/>
    <x v="0"/>
    <x v="0"/>
    <x v="0"/>
    <x v="0"/>
    <x v="7"/>
  </r>
  <r>
    <x v="49"/>
    <x v="6"/>
    <x v="1"/>
    <x v="0"/>
    <x v="1"/>
    <x v="8"/>
    <m/>
    <x v="0"/>
    <x v="0"/>
    <x v="0"/>
    <x v="1"/>
    <x v="1"/>
    <x v="0"/>
    <x v="0"/>
    <x v="0"/>
    <x v="1"/>
    <x v="0"/>
    <x v="0"/>
    <x v="0"/>
    <x v="4"/>
  </r>
  <r>
    <x v="50"/>
    <x v="2"/>
    <x v="3"/>
    <x v="0"/>
    <x v="1"/>
    <x v="9"/>
    <m/>
    <x v="0"/>
    <x v="0"/>
    <x v="0"/>
    <x v="1"/>
    <x v="1"/>
    <x v="0"/>
    <x v="0"/>
    <x v="0"/>
    <x v="0"/>
    <x v="0"/>
    <x v="0"/>
    <x v="0"/>
    <x v="8"/>
  </r>
  <r>
    <x v="51"/>
    <x v="0"/>
    <x v="1"/>
    <x v="0"/>
    <x v="0"/>
    <x v="1"/>
    <m/>
    <x v="0"/>
    <x v="0"/>
    <x v="0"/>
    <x v="1"/>
    <x v="1"/>
    <x v="1"/>
    <x v="0"/>
    <x v="0"/>
    <x v="0"/>
    <x v="0"/>
    <x v="0"/>
    <x v="0"/>
    <x v="9"/>
  </r>
  <r>
    <x v="52"/>
    <x v="0"/>
    <x v="1"/>
    <x v="0"/>
    <x v="1"/>
    <x v="2"/>
    <m/>
    <x v="0"/>
    <x v="0"/>
    <x v="0"/>
    <x v="1"/>
    <x v="1"/>
    <x v="1"/>
    <x v="0"/>
    <x v="0"/>
    <x v="0"/>
    <x v="0"/>
    <x v="0"/>
    <x v="0"/>
    <x v="1"/>
  </r>
  <r>
    <x v="53"/>
    <x v="2"/>
    <x v="1"/>
    <x v="0"/>
    <x v="0"/>
    <x v="9"/>
    <m/>
    <x v="0"/>
    <x v="0"/>
    <x v="0"/>
    <x v="1"/>
    <x v="1"/>
    <x v="0"/>
    <x v="0"/>
    <x v="0"/>
    <x v="0"/>
    <x v="0"/>
    <x v="0"/>
    <x v="0"/>
    <x v="2"/>
  </r>
  <r>
    <x v="54"/>
    <x v="3"/>
    <x v="4"/>
    <x v="0"/>
    <x v="0"/>
    <x v="4"/>
    <m/>
    <x v="0"/>
    <x v="0"/>
    <x v="0"/>
    <x v="1"/>
    <x v="1"/>
    <x v="1"/>
    <x v="0"/>
    <x v="0"/>
    <x v="0"/>
    <x v="0"/>
    <x v="0"/>
    <x v="0"/>
    <x v="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8AF68D-9387-441F-A441-9B80AFCDA68B}" name="PivotTable1" cacheId="66"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chartFormat="2" rowHeaderCaption="Transit Agencies">
  <location ref="A17:A72" firstHeaderRow="1" firstDataRow="1" firstDataCol="1" rowPageCount="12" colPageCount="1"/>
  <pivotFields count="20">
    <pivotField axis="axisRow" showAll="0" defaultSubtotal="0">
      <items count="55">
        <item x="54"/>
        <item x="0"/>
        <item x="1"/>
        <item x="46"/>
        <item x="26"/>
        <item x="2"/>
        <item x="27"/>
        <item x="28"/>
        <item x="29"/>
        <item x="30"/>
        <item x="31"/>
        <item x="32"/>
        <item x="33"/>
        <item x="34"/>
        <item x="35"/>
        <item x="37"/>
        <item x="38"/>
        <item x="40"/>
        <item x="41"/>
        <item x="42"/>
        <item x="3"/>
        <item x="4"/>
        <item x="5"/>
        <item x="47"/>
        <item x="6"/>
        <item x="7"/>
        <item x="8"/>
        <item x="9"/>
        <item x="39"/>
        <item x="48"/>
        <item x="49"/>
        <item x="10"/>
        <item x="50"/>
        <item x="11"/>
        <item x="51"/>
        <item x="36"/>
        <item x="12"/>
        <item x="43"/>
        <item x="44"/>
        <item x="13"/>
        <item x="14"/>
        <item x="15"/>
        <item x="16"/>
        <item x="17"/>
        <item x="19"/>
        <item x="20"/>
        <item x="21"/>
        <item x="53"/>
        <item x="18"/>
        <item x="22"/>
        <item x="45"/>
        <item x="52"/>
        <item x="23"/>
        <item x="24"/>
        <item x="25"/>
      </items>
    </pivotField>
    <pivotField showAll="0">
      <items count="9">
        <item x="1"/>
        <item x="2"/>
        <item x="0"/>
        <item x="6"/>
        <item x="5"/>
        <item x="7"/>
        <item x="3"/>
        <item x="4"/>
        <item t="default"/>
      </items>
    </pivotField>
    <pivotField showAll="0">
      <items count="13">
        <item x="1"/>
        <item x="9"/>
        <item x="10"/>
        <item x="3"/>
        <item x="0"/>
        <item x="2"/>
        <item x="4"/>
        <item x="5"/>
        <item x="8"/>
        <item x="6"/>
        <item x="7"/>
        <item m="1" x="11"/>
        <item t="default"/>
      </items>
    </pivotField>
    <pivotField showAll="0">
      <items count="3">
        <item x="0"/>
        <item x="1"/>
        <item t="default"/>
      </items>
    </pivotField>
    <pivotField showAll="0">
      <items count="6">
        <item x="2"/>
        <item x="3"/>
        <item x="4"/>
        <item x="0"/>
        <item x="1"/>
        <item t="default"/>
      </items>
    </pivotField>
    <pivotField showAll="0">
      <items count="12">
        <item x="8"/>
        <item m="1" x="10"/>
        <item x="3"/>
        <item x="2"/>
        <item x="1"/>
        <item x="6"/>
        <item x="9"/>
        <item x="0"/>
        <item x="4"/>
        <item x="7"/>
        <item x="5"/>
        <item t="default"/>
      </items>
    </pivotField>
    <pivotField showAll="0"/>
    <pivotField axis="axisPage" showAll="0">
      <items count="3">
        <item x="0"/>
        <item x="1"/>
        <item t="default"/>
      </items>
    </pivotField>
    <pivotField axis="axisPage" showAll="0">
      <items count="3">
        <item x="1"/>
        <item x="0"/>
        <item t="default"/>
      </items>
    </pivotField>
    <pivotField axis="axisPage" showAll="0">
      <items count="3">
        <item x="0"/>
        <item x="1"/>
        <item t="default"/>
      </items>
    </pivotField>
    <pivotField axis="axisPage" multipleItemSelectionAllowed="1" showAll="0">
      <items count="3">
        <item x="1"/>
        <item x="0"/>
        <item t="default"/>
      </items>
    </pivotField>
    <pivotField axis="axisPage" showAll="0">
      <items count="3">
        <item x="1"/>
        <item x="0"/>
        <item t="default"/>
      </items>
    </pivotField>
    <pivotField axis="axisPage" showAll="0">
      <items count="3">
        <item x="0"/>
        <item x="1"/>
        <item t="default"/>
      </items>
    </pivotField>
    <pivotField axis="axisPage" showAll="0">
      <items count="3">
        <item x="0"/>
        <item x="1"/>
        <item t="default"/>
      </items>
    </pivotField>
    <pivotField axis="axisPage" showAll="0">
      <items count="3">
        <item x="0"/>
        <item x="1"/>
        <item t="default"/>
      </items>
    </pivotField>
    <pivotField axis="axisPage" showAll="0">
      <items count="3">
        <item x="0"/>
        <item x="1"/>
        <item t="default"/>
      </items>
    </pivotField>
    <pivotField axis="axisPage" showAll="0">
      <items count="3">
        <item x="0"/>
        <item x="1"/>
        <item t="default"/>
      </items>
    </pivotField>
    <pivotField axis="axisPage" showAll="0">
      <items count="3">
        <item x="0"/>
        <item x="1"/>
        <item t="default"/>
      </items>
    </pivotField>
    <pivotField axis="axisPage" showAll="0">
      <items count="3">
        <item x="1"/>
        <item x="0"/>
        <item t="default"/>
      </items>
    </pivotField>
    <pivotField showAll="0" includeNewItemsInFilter="1">
      <items count="20">
        <item x="1"/>
        <item x="15"/>
        <item m="1" x="18"/>
        <item x="0"/>
        <item x="12"/>
        <item x="11"/>
        <item x="7"/>
        <item x="16"/>
        <item x="6"/>
        <item x="3"/>
        <item x="13"/>
        <item x="5"/>
        <item x="4"/>
        <item x="10"/>
        <item x="8"/>
        <item x="9"/>
        <item x="14"/>
        <item x="2"/>
        <item m="1" x="17"/>
        <item t="default"/>
      </items>
    </pivotField>
  </pivotFields>
  <rowFields count="1">
    <field x="0"/>
  </rowFields>
  <rowItems count="5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rowItems>
  <colItems count="1">
    <i/>
  </colItems>
  <pageFields count="12">
    <pageField fld="8" hier="-1"/>
    <pageField fld="9" hier="-1"/>
    <pageField fld="10" hier="-1"/>
    <pageField fld="12" hier="-1"/>
    <pageField fld="11" hier="-1"/>
    <pageField fld="14" hier="-1"/>
    <pageField fld="15" hier="-1"/>
    <pageField fld="13" hier="-1"/>
    <pageField fld="7" hier="-1"/>
    <pageField fld="16" hier="-1"/>
    <pageField fld="17" hier="-1"/>
    <pageField fld="18" hier="-1"/>
  </pageFields>
  <pivotTableStyleInfo name="PivotStyleDark2" showRowHeaders="1" showColHeaders="1" showRowStripes="0" showColStripes="0" showLastColumn="1"/>
  <extLst>
    <ext xmlns:x14="http://schemas.microsoft.com/office/spreadsheetml/2009/9/main" uri="{962EF5D1-5CA2-4c93-8EF4-DBF5C05439D2}">
      <x14:pivotTableDefinition xmlns:xm="http://schemas.microsoft.com/office/excel/2006/main" altText="Texas Transit Peer Matrix"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Unlinked_Passenger_Trips" xr10:uid="{8C3EDAFF-1BB9-44D2-809D-FBA6633F1C34}" sourceName="Unlinked Passenger Trips">
  <pivotTables>
    <pivotTable tabId="2" name="PivotTable1"/>
  </pivotTables>
  <data>
    <tabular pivotCacheId="1080612238" showMissing="0">
      <items count="19">
        <i x="1" s="1"/>
        <i x="15" s="1"/>
        <i x="0" s="1"/>
        <i x="12" s="1"/>
        <i x="11" s="1"/>
        <i x="7" s="1"/>
        <i x="16" s="1"/>
        <i x="6" s="1"/>
        <i x="3" s="1"/>
        <i x="13" s="1"/>
        <i x="5" s="1"/>
        <i x="4" s="1"/>
        <i x="10" s="1"/>
        <i x="8" s="1"/>
        <i x="9" s="1"/>
        <i x="14" s="1"/>
        <i x="2" s="1"/>
        <i x="18" s="1" nd="1"/>
        <i x="17"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pulation_Group" xr10:uid="{30E62985-A01A-4F2C-83E3-C638A97C55DC}" sourceName="Population Group">
  <pivotTables>
    <pivotTable tabId="2" name="PivotTable1"/>
  </pivotTables>
  <data>
    <tabular pivotCacheId="1080612238" showMissing="0">
      <items count="8">
        <i x="1" s="1"/>
        <i x="2" s="1"/>
        <i x="0" s="1"/>
        <i x="6" s="1"/>
        <i x="5" s="1"/>
        <i x="7" s="1"/>
        <i x="3" s="1"/>
        <i x="4"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ransit_District" xr10:uid="{59B1E7D7-40DE-4B2D-AA57-ACDFA4C82336}" sourceName="Transit District">
  <pivotTables>
    <pivotTable tabId="2" name="PivotTable1"/>
  </pivotTables>
  <data>
    <tabular pivotCacheId="1080612238" showMissing="0">
      <items count="2">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leet_Size" xr10:uid="{45569A90-D301-4CCE-908B-249439F55852}" sourceName="Fleet Size">
  <pivotTables>
    <pivotTable tabId="2" name="PivotTable1"/>
  </pivotTables>
  <data>
    <tabular pivotCacheId="1080612238" showMissing="0">
      <items count="11">
        <i x="8" s="1"/>
        <i x="3" s="1"/>
        <i x="2" s="1"/>
        <i x="1" s="1"/>
        <i x="6" s="1"/>
        <i x="9" s="1"/>
        <i x="0" s="1"/>
        <i x="4" s="1"/>
        <i x="7" s="1"/>
        <i x="5" s="1"/>
        <i x="10"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ructure" xr10:uid="{396067F0-D5EA-4A45-9F44-80F1C10251B0}" sourceName="Structure">
  <pivotTables>
    <pivotTable tabId="2" name="PivotTable1"/>
  </pivotTables>
  <data>
    <tabular pivotCacheId="1080612238" showMissing="0">
      <items count="5">
        <i x="2" s="1"/>
        <i x="3" s="1"/>
        <i x="4" s="1"/>
        <i x="0" s="1"/>
        <i x="1"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peartional_Exp_Group" xr10:uid="{CB2F355E-7E3C-4652-A5B1-5E35D73B0243}" sourceName="Opeartional Exp Group">
  <pivotTables>
    <pivotTable tabId="2" name="PivotTable1"/>
  </pivotTables>
  <data>
    <tabular pivotCacheId="1080612238">
      <items count="12">
        <i x="1" s="1"/>
        <i x="9" s="1"/>
        <i x="10" s="1"/>
        <i x="3" s="1"/>
        <i x="0" s="1"/>
        <i x="2" s="1"/>
        <i x="4" s="1"/>
        <i x="5" s="1"/>
        <i x="8" s="1"/>
        <i x="6" s="1"/>
        <i x="7" s="1"/>
        <i x="11"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Unlinked Passenger Trips" xr10:uid="{D1248337-5CA8-4930-A18C-5CBFB204F371}" cache="Slicer_Unlinked_Passenger_Trips" caption="Passenger Trips" rowHeight="241300"/>
  <slicer name="Population Group" xr10:uid="{BEDBFB2F-8B48-4AA5-BCBF-0553F5B9D5EA}" cache="Slicer_Population_Group" caption="Population Group" rowHeight="241300"/>
  <slicer name="Transit District" xr10:uid="{8425925E-06CC-498A-910E-538A83B221EC}" cache="Slicer_Transit_District" caption="Transit District" rowHeight="241300"/>
  <slicer name="Fleet Size" xr10:uid="{0B6B5F43-F18A-4ED8-9D28-7F6709232C49}" cache="Slicer_Fleet_Size" caption="Fleet Size" rowHeight="241300"/>
  <slicer name="Structure" xr10:uid="{8A024424-1DBE-4F46-931D-23903578930B}" cache="Slicer_Structure" caption="Structure" rowHeight="241300"/>
  <slicer name="Opeartional Exp Group" xr10:uid="{714068AA-8949-4A27-987B-354D56330CE4}" cache="Slicer_Opeartional_Exp_Group" caption="Oper. Exp. Group"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4E8B-F081-4398-8BD8-04104A61971A}">
  <sheetPr filterMode="1"/>
  <dimension ref="A1:U56"/>
  <sheetViews>
    <sheetView workbookViewId="0">
      <selection activeCell="D60" sqref="D60"/>
    </sheetView>
  </sheetViews>
  <sheetFormatPr defaultColWidth="9" defaultRowHeight="15" x14ac:dyDescent="0.25"/>
  <cols>
    <col min="1" max="1" width="7" style="1" customWidth="1"/>
    <col min="2" max="2" width="29" style="1" customWidth="1"/>
    <col min="3" max="3" width="14.5703125" style="1" bestFit="1" customWidth="1"/>
    <col min="4" max="4" width="17.28515625" style="1" bestFit="1" customWidth="1"/>
    <col min="5" max="5" width="17.7109375" style="1" bestFit="1" customWidth="1"/>
    <col min="6" max="6" width="22.85546875" style="1" bestFit="1" customWidth="1"/>
    <col min="7" max="10" width="9" style="1"/>
    <col min="11" max="11" width="18.42578125" style="1" bestFit="1" customWidth="1"/>
    <col min="12" max="12" width="14" style="1" bestFit="1" customWidth="1"/>
    <col min="13" max="13" width="19.42578125" style="1" bestFit="1" customWidth="1"/>
    <col min="14" max="14" width="18.7109375" style="1" bestFit="1" customWidth="1"/>
    <col min="15" max="19" width="18.7109375" style="1" customWidth="1"/>
    <col min="20" max="20" width="10.28515625" style="1" bestFit="1" customWidth="1"/>
    <col min="21" max="21" width="20.42578125" style="1" bestFit="1" customWidth="1"/>
    <col min="22" max="16384" width="9" style="1"/>
  </cols>
  <sheetData>
    <row r="1" spans="1:21" x14ac:dyDescent="0.25">
      <c r="B1" s="1" t="s">
        <v>123</v>
      </c>
      <c r="C1" s="1" t="s">
        <v>0</v>
      </c>
      <c r="D1" s="1" t="s">
        <v>175</v>
      </c>
      <c r="E1" s="1" t="s">
        <v>137</v>
      </c>
      <c r="F1" s="1" t="s">
        <v>1</v>
      </c>
      <c r="G1" s="1" t="s">
        <v>138</v>
      </c>
      <c r="H1" s="1" t="s">
        <v>2</v>
      </c>
      <c r="I1" s="1" t="s">
        <v>172</v>
      </c>
      <c r="J1" s="1" t="s">
        <v>135</v>
      </c>
      <c r="K1" s="1" t="s">
        <v>131</v>
      </c>
      <c r="L1" s="1" t="s">
        <v>126</v>
      </c>
      <c r="M1" s="1" t="s">
        <v>127</v>
      </c>
      <c r="N1" s="1" t="s">
        <v>128</v>
      </c>
      <c r="O1" s="1" t="s">
        <v>129</v>
      </c>
      <c r="P1" s="1" t="s">
        <v>130</v>
      </c>
      <c r="Q1" s="1" t="s">
        <v>132</v>
      </c>
      <c r="R1" s="1" t="s">
        <v>134</v>
      </c>
      <c r="S1" s="1" t="s">
        <v>136</v>
      </c>
      <c r="T1" s="1" t="s">
        <v>122</v>
      </c>
      <c r="U1" s="1" t="s">
        <v>124</v>
      </c>
    </row>
    <row r="2" spans="1:21" hidden="1" x14ac:dyDescent="0.25">
      <c r="A2" s="1" t="s">
        <v>61</v>
      </c>
      <c r="B2" s="1" t="s">
        <v>6</v>
      </c>
      <c r="C2" s="1" t="s">
        <v>116</v>
      </c>
      <c r="D2" t="s">
        <v>242</v>
      </c>
      <c r="E2" s="1" t="s">
        <v>125</v>
      </c>
      <c r="F2" s="1" t="s">
        <v>151</v>
      </c>
      <c r="G2" s="1" t="s">
        <v>146</v>
      </c>
      <c r="I2" s="1" t="s">
        <v>4</v>
      </c>
      <c r="J2" s="1" t="s">
        <v>5</v>
      </c>
      <c r="K2" s="1" t="s">
        <v>4</v>
      </c>
      <c r="L2" s="1" t="s">
        <v>5</v>
      </c>
      <c r="M2" s="1" t="s">
        <v>5</v>
      </c>
      <c r="N2" s="1" t="s">
        <v>4</v>
      </c>
      <c r="O2" s="1" t="s">
        <v>4</v>
      </c>
      <c r="P2" s="1" t="s">
        <v>4</v>
      </c>
      <c r="Q2" s="1" t="s">
        <v>4</v>
      </c>
      <c r="R2" s="1" t="s">
        <v>4</v>
      </c>
      <c r="S2" s="1" t="s">
        <v>4</v>
      </c>
      <c r="T2" s="1" t="s">
        <v>5</v>
      </c>
      <c r="U2" s="2" t="s">
        <v>158</v>
      </c>
    </row>
    <row r="3" spans="1:21" hidden="1" x14ac:dyDescent="0.25">
      <c r="A3" s="1" t="s">
        <v>62</v>
      </c>
      <c r="B3" s="1" t="s">
        <v>7</v>
      </c>
      <c r="C3" s="2" t="s">
        <v>121</v>
      </c>
      <c r="D3" t="s">
        <v>240</v>
      </c>
      <c r="E3" s="1" t="s">
        <v>125</v>
      </c>
      <c r="F3" s="1" t="s">
        <v>151</v>
      </c>
      <c r="G3" s="1" t="s">
        <v>141</v>
      </c>
      <c r="I3" s="1" t="s">
        <v>4</v>
      </c>
      <c r="J3" s="1" t="s">
        <v>5</v>
      </c>
      <c r="K3" s="1" t="s">
        <v>4</v>
      </c>
      <c r="L3" s="1" t="s">
        <v>4</v>
      </c>
      <c r="M3" s="1" t="s">
        <v>4</v>
      </c>
      <c r="N3" s="1" t="s">
        <v>4</v>
      </c>
      <c r="O3" s="1" t="s">
        <v>4</v>
      </c>
      <c r="P3" s="1" t="s">
        <v>4</v>
      </c>
      <c r="Q3" s="1" t="s">
        <v>4</v>
      </c>
      <c r="R3" s="1" t="s">
        <v>4</v>
      </c>
      <c r="S3" s="1" t="s">
        <v>4</v>
      </c>
      <c r="T3" s="1" t="s">
        <v>5</v>
      </c>
      <c r="U3" s="2" t="s">
        <v>173</v>
      </c>
    </row>
    <row r="4" spans="1:21" hidden="1" x14ac:dyDescent="0.25">
      <c r="A4" s="1" t="s">
        <v>63</v>
      </c>
      <c r="B4" s="1" t="s">
        <v>8</v>
      </c>
      <c r="C4" s="1" t="s">
        <v>3</v>
      </c>
      <c r="D4" t="s">
        <v>243</v>
      </c>
      <c r="E4" s="1" t="s">
        <v>125</v>
      </c>
      <c r="F4" s="1" t="s">
        <v>153</v>
      </c>
      <c r="G4" s="1" t="s">
        <v>146</v>
      </c>
      <c r="I4" s="1" t="s">
        <v>4</v>
      </c>
      <c r="J4" s="1" t="s">
        <v>5</v>
      </c>
      <c r="K4" s="1" t="s">
        <v>4</v>
      </c>
      <c r="L4" s="1" t="s">
        <v>4</v>
      </c>
      <c r="M4" s="1" t="s">
        <v>4</v>
      </c>
      <c r="N4" s="1" t="s">
        <v>4</v>
      </c>
      <c r="O4" s="1" t="s">
        <v>4</v>
      </c>
      <c r="P4" s="1" t="s">
        <v>4</v>
      </c>
      <c r="Q4" s="1" t="s">
        <v>4</v>
      </c>
      <c r="R4" s="1" t="s">
        <v>4</v>
      </c>
      <c r="S4" s="1" t="s">
        <v>4</v>
      </c>
      <c r="T4" s="1" t="s">
        <v>5</v>
      </c>
      <c r="U4" s="2" t="s">
        <v>157</v>
      </c>
    </row>
    <row r="5" spans="1:21" hidden="1" x14ac:dyDescent="0.25">
      <c r="A5" s="1" t="s">
        <v>64</v>
      </c>
      <c r="B5" s="1" t="s">
        <v>9</v>
      </c>
      <c r="C5" s="1" t="s">
        <v>3</v>
      </c>
      <c r="D5" t="s">
        <v>240</v>
      </c>
      <c r="E5" s="1" t="s">
        <v>125</v>
      </c>
      <c r="F5" s="1" t="s">
        <v>149</v>
      </c>
      <c r="G5" s="3" t="s">
        <v>140</v>
      </c>
      <c r="I5" s="1" t="s">
        <v>5</v>
      </c>
      <c r="J5" s="1" t="s">
        <v>5</v>
      </c>
      <c r="K5" s="1" t="s">
        <v>5</v>
      </c>
      <c r="L5" s="1" t="s">
        <v>4</v>
      </c>
      <c r="M5" s="1" t="s">
        <v>4</v>
      </c>
      <c r="N5" s="1" t="s">
        <v>4</v>
      </c>
      <c r="O5" s="1" t="s">
        <v>4</v>
      </c>
      <c r="P5" s="1" t="s">
        <v>4</v>
      </c>
      <c r="Q5" s="1" t="s">
        <v>4</v>
      </c>
      <c r="R5" s="1" t="s">
        <v>4</v>
      </c>
      <c r="S5" s="1" t="s">
        <v>4</v>
      </c>
      <c r="T5" s="1" t="s">
        <v>5</v>
      </c>
      <c r="U5" s="2" t="s">
        <v>168</v>
      </c>
    </row>
    <row r="6" spans="1:21" hidden="1" x14ac:dyDescent="0.25">
      <c r="A6" s="1" t="s">
        <v>65</v>
      </c>
      <c r="B6" s="1" t="s">
        <v>10</v>
      </c>
      <c r="C6" s="1" t="s">
        <v>3</v>
      </c>
      <c r="D6" t="s">
        <v>241</v>
      </c>
      <c r="E6" s="1" t="s">
        <v>125</v>
      </c>
      <c r="F6" s="1" t="s">
        <v>153</v>
      </c>
      <c r="G6" s="1" t="s">
        <v>141</v>
      </c>
      <c r="I6" s="1" t="s">
        <v>4</v>
      </c>
      <c r="J6" s="1" t="s">
        <v>5</v>
      </c>
      <c r="K6" s="1" t="s">
        <v>4</v>
      </c>
      <c r="L6" s="1" t="s">
        <v>4</v>
      </c>
      <c r="M6" s="1" t="s">
        <v>4</v>
      </c>
      <c r="N6" s="1" t="s">
        <v>5</v>
      </c>
      <c r="O6" s="1" t="s">
        <v>5</v>
      </c>
      <c r="P6" s="1" t="s">
        <v>4</v>
      </c>
      <c r="Q6" s="1" t="s">
        <v>4</v>
      </c>
      <c r="R6" s="1" t="s">
        <v>4</v>
      </c>
      <c r="S6" s="1" t="s">
        <v>4</v>
      </c>
      <c r="T6" s="1" t="s">
        <v>5</v>
      </c>
      <c r="U6" s="2" t="s">
        <v>157</v>
      </c>
    </row>
    <row r="7" spans="1:21" hidden="1" x14ac:dyDescent="0.25">
      <c r="A7" s="1" t="s">
        <v>66</v>
      </c>
      <c r="B7" s="1" t="s">
        <v>11</v>
      </c>
      <c r="C7" s="1" t="s">
        <v>116</v>
      </c>
      <c r="D7" t="s">
        <v>240</v>
      </c>
      <c r="E7" s="1" t="s">
        <v>125</v>
      </c>
      <c r="F7" s="1" t="s">
        <v>152</v>
      </c>
      <c r="G7" s="3" t="s">
        <v>140</v>
      </c>
      <c r="I7" s="1" t="s">
        <v>4</v>
      </c>
      <c r="J7" s="1" t="s">
        <v>5</v>
      </c>
      <c r="K7" s="1" t="s">
        <v>4</v>
      </c>
      <c r="L7" s="1" t="s">
        <v>4</v>
      </c>
      <c r="M7" s="1" t="s">
        <v>4</v>
      </c>
      <c r="N7" s="1" t="s">
        <v>4</v>
      </c>
      <c r="O7" s="1" t="s">
        <v>4</v>
      </c>
      <c r="P7" s="1" t="s">
        <v>4</v>
      </c>
      <c r="Q7" s="1" t="s">
        <v>4</v>
      </c>
      <c r="R7" s="1" t="s">
        <v>4</v>
      </c>
      <c r="S7" s="1" t="s">
        <v>4</v>
      </c>
      <c r="T7" s="1" t="s">
        <v>5</v>
      </c>
      <c r="U7" s="2" t="s">
        <v>169</v>
      </c>
    </row>
    <row r="8" spans="1:21" hidden="1" x14ac:dyDescent="0.25">
      <c r="A8" s="1" t="s">
        <v>67</v>
      </c>
      <c r="B8" s="1" t="s">
        <v>12</v>
      </c>
      <c r="C8" s="2" t="s">
        <v>121</v>
      </c>
      <c r="D8" t="s">
        <v>240</v>
      </c>
      <c r="E8" s="1" t="s">
        <v>125</v>
      </c>
      <c r="F8" s="1" t="s">
        <v>149</v>
      </c>
      <c r="G8" s="1" t="s">
        <v>141</v>
      </c>
      <c r="I8" s="1" t="s">
        <v>4</v>
      </c>
      <c r="J8" s="1" t="s">
        <v>5</v>
      </c>
      <c r="K8" s="1" t="s">
        <v>4</v>
      </c>
      <c r="L8" s="1" t="s">
        <v>5</v>
      </c>
      <c r="M8" s="1" t="s">
        <v>5</v>
      </c>
      <c r="N8" s="1" t="s">
        <v>4</v>
      </c>
      <c r="O8" s="1" t="s">
        <v>4</v>
      </c>
      <c r="P8" s="1" t="s">
        <v>4</v>
      </c>
      <c r="Q8" s="1" t="s">
        <v>4</v>
      </c>
      <c r="R8" s="1" t="s">
        <v>4</v>
      </c>
      <c r="S8" s="1" t="s">
        <v>4</v>
      </c>
      <c r="T8" s="1" t="s">
        <v>5</v>
      </c>
      <c r="U8" s="2" t="s">
        <v>169</v>
      </c>
    </row>
    <row r="9" spans="1:21" hidden="1" x14ac:dyDescent="0.25">
      <c r="A9" s="1" t="s">
        <v>68</v>
      </c>
      <c r="B9" s="1" t="s">
        <v>13</v>
      </c>
      <c r="C9" s="1" t="s">
        <v>117</v>
      </c>
      <c r="D9" t="s">
        <v>244</v>
      </c>
      <c r="E9" s="1" t="s">
        <v>125</v>
      </c>
      <c r="F9" s="1" t="s">
        <v>151</v>
      </c>
      <c r="G9" s="1" t="s">
        <v>146</v>
      </c>
      <c r="I9" s="1" t="s">
        <v>4</v>
      </c>
      <c r="J9" s="1" t="s">
        <v>5</v>
      </c>
      <c r="K9" s="1" t="s">
        <v>4</v>
      </c>
      <c r="L9" s="1" t="s">
        <v>4</v>
      </c>
      <c r="M9" s="1" t="s">
        <v>4</v>
      </c>
      <c r="N9" s="1" t="s">
        <v>5</v>
      </c>
      <c r="O9" s="1" t="s">
        <v>4</v>
      </c>
      <c r="P9" s="1" t="s">
        <v>4</v>
      </c>
      <c r="Q9" s="1" t="s">
        <v>4</v>
      </c>
      <c r="R9" s="1" t="s">
        <v>4</v>
      </c>
      <c r="S9" s="1" t="s">
        <v>4</v>
      </c>
      <c r="T9" s="1" t="s">
        <v>5</v>
      </c>
      <c r="U9" s="2" t="s">
        <v>158</v>
      </c>
    </row>
    <row r="10" spans="1:21" hidden="1" x14ac:dyDescent="0.25">
      <c r="A10" s="1" t="s">
        <v>69</v>
      </c>
      <c r="B10" s="1" t="s">
        <v>14</v>
      </c>
      <c r="C10" s="1" t="s">
        <v>3</v>
      </c>
      <c r="D10" t="s">
        <v>245</v>
      </c>
      <c r="E10" s="1" t="s">
        <v>125</v>
      </c>
      <c r="F10" s="1" t="s">
        <v>150</v>
      </c>
      <c r="G10" s="1" t="s">
        <v>145</v>
      </c>
      <c r="I10" s="1" t="s">
        <v>4</v>
      </c>
      <c r="J10" s="1" t="s">
        <v>4</v>
      </c>
      <c r="K10" s="1" t="s">
        <v>5</v>
      </c>
      <c r="L10" s="1" t="s">
        <v>4</v>
      </c>
      <c r="M10" s="1" t="s">
        <v>4</v>
      </c>
      <c r="N10" s="1" t="s">
        <v>4</v>
      </c>
      <c r="O10" s="1" t="s">
        <v>5</v>
      </c>
      <c r="P10" s="1" t="s">
        <v>5</v>
      </c>
      <c r="Q10" s="1" t="s">
        <v>4</v>
      </c>
      <c r="R10" s="1" t="s">
        <v>4</v>
      </c>
      <c r="S10" s="1" t="s">
        <v>4</v>
      </c>
      <c r="T10" s="1" t="s">
        <v>4</v>
      </c>
      <c r="U10" s="2" t="s">
        <v>165</v>
      </c>
    </row>
    <row r="11" spans="1:21" hidden="1" x14ac:dyDescent="0.25">
      <c r="A11" s="1" t="s">
        <v>70</v>
      </c>
      <c r="B11" s="1" t="s">
        <v>15</v>
      </c>
      <c r="C11" s="1" t="s">
        <v>118</v>
      </c>
      <c r="D11" t="s">
        <v>247</v>
      </c>
      <c r="E11" s="1" t="s">
        <v>125</v>
      </c>
      <c r="F11" s="1" t="s">
        <v>150</v>
      </c>
      <c r="G11" s="1" t="s">
        <v>147</v>
      </c>
      <c r="I11" s="1" t="s">
        <v>4</v>
      </c>
      <c r="J11" s="1" t="s">
        <v>5</v>
      </c>
      <c r="K11" s="1" t="s">
        <v>5</v>
      </c>
      <c r="L11" s="1" t="s">
        <v>4</v>
      </c>
      <c r="M11" s="1" t="s">
        <v>4</v>
      </c>
      <c r="N11" s="1" t="s">
        <v>4</v>
      </c>
      <c r="O11" s="1" t="s">
        <v>4</v>
      </c>
      <c r="P11" s="1" t="s">
        <v>4</v>
      </c>
      <c r="Q11" s="1" t="s">
        <v>4</v>
      </c>
      <c r="R11" s="1" t="s">
        <v>4</v>
      </c>
      <c r="S11" s="1" t="s">
        <v>4</v>
      </c>
      <c r="T11" s="1" t="s">
        <v>4</v>
      </c>
      <c r="U11" s="2" t="s">
        <v>163</v>
      </c>
    </row>
    <row r="12" spans="1:21" hidden="1" x14ac:dyDescent="0.25">
      <c r="A12" s="1" t="s">
        <v>71</v>
      </c>
      <c r="B12" s="1" t="s">
        <v>16</v>
      </c>
      <c r="C12" s="1" t="s">
        <v>3</v>
      </c>
      <c r="D12" t="s">
        <v>240</v>
      </c>
      <c r="E12" s="1" t="s">
        <v>125</v>
      </c>
      <c r="F12" s="1" t="s">
        <v>151</v>
      </c>
      <c r="G12" s="1" t="s">
        <v>141</v>
      </c>
      <c r="I12" s="1" t="s">
        <v>4</v>
      </c>
      <c r="J12" s="1" t="s">
        <v>5</v>
      </c>
      <c r="K12" s="1" t="s">
        <v>4</v>
      </c>
      <c r="L12" s="1" t="s">
        <v>4</v>
      </c>
      <c r="M12" s="1" t="s">
        <v>4</v>
      </c>
      <c r="N12" s="1" t="s">
        <v>4</v>
      </c>
      <c r="O12" s="1" t="s">
        <v>4</v>
      </c>
      <c r="P12" s="1" t="s">
        <v>4</v>
      </c>
      <c r="Q12" s="1" t="s">
        <v>4</v>
      </c>
      <c r="R12" s="1" t="s">
        <v>4</v>
      </c>
      <c r="S12" s="1" t="s">
        <v>4</v>
      </c>
      <c r="T12" s="1" t="s">
        <v>5</v>
      </c>
      <c r="U12" s="2" t="s">
        <v>168</v>
      </c>
    </row>
    <row r="13" spans="1:21" x14ac:dyDescent="0.25">
      <c r="A13" s="1" t="s">
        <v>72</v>
      </c>
      <c r="B13" s="1" t="s">
        <v>17</v>
      </c>
      <c r="C13" s="2" t="s">
        <v>121</v>
      </c>
      <c r="D13" t="s">
        <v>239</v>
      </c>
      <c r="E13" s="1" t="s">
        <v>125</v>
      </c>
      <c r="F13" s="1" t="s">
        <v>152</v>
      </c>
      <c r="G13" s="3" t="s">
        <v>140</v>
      </c>
      <c r="I13" s="1" t="s">
        <v>4</v>
      </c>
      <c r="J13" s="1" t="s">
        <v>5</v>
      </c>
      <c r="K13" s="1" t="s">
        <v>4</v>
      </c>
      <c r="L13" s="1" t="s">
        <v>4</v>
      </c>
      <c r="M13" s="1" t="s">
        <v>4</v>
      </c>
      <c r="N13" s="1" t="s">
        <v>5</v>
      </c>
      <c r="O13" s="1" t="s">
        <v>4</v>
      </c>
      <c r="P13" s="1" t="s">
        <v>5</v>
      </c>
      <c r="Q13" s="1" t="s">
        <v>4</v>
      </c>
      <c r="R13" s="1" t="s">
        <v>4</v>
      </c>
      <c r="S13" s="1" t="s">
        <v>4</v>
      </c>
      <c r="T13" s="1" t="s">
        <v>5</v>
      </c>
      <c r="U13" s="2" t="s">
        <v>168</v>
      </c>
    </row>
    <row r="14" spans="1:21" hidden="1" x14ac:dyDescent="0.25">
      <c r="A14" s="1" t="s">
        <v>73</v>
      </c>
      <c r="B14" s="1" t="s">
        <v>18</v>
      </c>
      <c r="C14" s="2" t="s">
        <v>121</v>
      </c>
      <c r="D14" t="s">
        <v>240</v>
      </c>
      <c r="E14" s="1" t="s">
        <v>125</v>
      </c>
      <c r="F14" s="1" t="s">
        <v>150</v>
      </c>
      <c r="G14" s="1" t="s">
        <v>141</v>
      </c>
      <c r="I14" s="1" t="s">
        <v>4</v>
      </c>
      <c r="J14" s="1" t="s">
        <v>5</v>
      </c>
      <c r="K14" s="1" t="s">
        <v>4</v>
      </c>
      <c r="L14" s="1" t="s">
        <v>4</v>
      </c>
      <c r="M14" s="1" t="s">
        <v>4</v>
      </c>
      <c r="N14" s="1" t="s">
        <v>4</v>
      </c>
      <c r="O14" s="1" t="s">
        <v>4</v>
      </c>
      <c r="P14" s="1" t="s">
        <v>4</v>
      </c>
      <c r="Q14" s="1" t="s">
        <v>4</v>
      </c>
      <c r="R14" s="1" t="s">
        <v>4</v>
      </c>
      <c r="S14" s="1" t="s">
        <v>4</v>
      </c>
      <c r="T14" s="1" t="s">
        <v>4</v>
      </c>
      <c r="U14" s="2" t="s">
        <v>169</v>
      </c>
    </row>
    <row r="15" spans="1:21" hidden="1" x14ac:dyDescent="0.25">
      <c r="A15" s="1" t="s">
        <v>74</v>
      </c>
      <c r="B15" s="1" t="s">
        <v>19</v>
      </c>
      <c r="C15" s="1" t="s">
        <v>116</v>
      </c>
      <c r="D15" t="s">
        <v>243</v>
      </c>
      <c r="E15" s="1" t="s">
        <v>125</v>
      </c>
      <c r="F15" s="1" t="s">
        <v>152</v>
      </c>
      <c r="G15" s="1" t="s">
        <v>144</v>
      </c>
      <c r="I15" s="1" t="s">
        <v>4</v>
      </c>
      <c r="J15" s="1" t="s">
        <v>5</v>
      </c>
      <c r="K15" s="1" t="s">
        <v>4</v>
      </c>
      <c r="L15" s="1" t="s">
        <v>4</v>
      </c>
      <c r="M15" s="1" t="s">
        <v>4</v>
      </c>
      <c r="N15" s="1" t="s">
        <v>4</v>
      </c>
      <c r="O15" s="1" t="s">
        <v>4</v>
      </c>
      <c r="P15" s="1" t="s">
        <v>4</v>
      </c>
      <c r="Q15" s="1" t="s">
        <v>4</v>
      </c>
      <c r="R15" s="1" t="s">
        <v>4</v>
      </c>
      <c r="S15" s="1" t="s">
        <v>4</v>
      </c>
      <c r="T15" s="1" t="s">
        <v>5</v>
      </c>
      <c r="U15" s="2" t="s">
        <v>161</v>
      </c>
    </row>
    <row r="16" spans="1:21" hidden="1" x14ac:dyDescent="0.25">
      <c r="A16" s="1" t="s">
        <v>75</v>
      </c>
      <c r="B16" s="1" t="s">
        <v>20</v>
      </c>
      <c r="C16" s="1" t="s">
        <v>3</v>
      </c>
      <c r="D16" t="s">
        <v>240</v>
      </c>
      <c r="E16" s="1" t="s">
        <v>125</v>
      </c>
      <c r="F16" s="1" t="s">
        <v>153</v>
      </c>
      <c r="G16" s="1" t="s">
        <v>142</v>
      </c>
      <c r="I16" s="1" t="s">
        <v>4</v>
      </c>
      <c r="J16" s="1" t="s">
        <v>5</v>
      </c>
      <c r="K16" s="1" t="s">
        <v>5</v>
      </c>
      <c r="L16" s="1" t="s">
        <v>4</v>
      </c>
      <c r="M16" s="1" t="s">
        <v>4</v>
      </c>
      <c r="N16" s="1" t="s">
        <v>4</v>
      </c>
      <c r="O16" s="1" t="s">
        <v>4</v>
      </c>
      <c r="P16" s="1" t="s">
        <v>4</v>
      </c>
      <c r="Q16" s="1" t="s">
        <v>4</v>
      </c>
      <c r="R16" s="1" t="s">
        <v>4</v>
      </c>
      <c r="S16" s="1" t="s">
        <v>4</v>
      </c>
      <c r="T16" s="1" t="s">
        <v>5</v>
      </c>
      <c r="U16" s="2" t="s">
        <v>155</v>
      </c>
    </row>
    <row r="17" spans="1:21" hidden="1" x14ac:dyDescent="0.25">
      <c r="A17" s="1" t="s">
        <v>76</v>
      </c>
      <c r="B17" s="1" t="s">
        <v>21</v>
      </c>
      <c r="C17" s="2" t="s">
        <v>121</v>
      </c>
      <c r="D17" t="s">
        <v>242</v>
      </c>
      <c r="E17" s="1" t="s">
        <v>125</v>
      </c>
      <c r="F17" s="1" t="s">
        <v>152</v>
      </c>
      <c r="G17" s="1" t="s">
        <v>144</v>
      </c>
      <c r="I17" s="1" t="s">
        <v>4</v>
      </c>
      <c r="J17" s="1" t="s">
        <v>5</v>
      </c>
      <c r="K17" s="1" t="s">
        <v>4</v>
      </c>
      <c r="L17" s="1" t="s">
        <v>4</v>
      </c>
      <c r="M17" s="1" t="s">
        <v>4</v>
      </c>
      <c r="N17" s="1" t="s">
        <v>4</v>
      </c>
      <c r="O17" s="1" t="s">
        <v>4</v>
      </c>
      <c r="P17" s="1" t="s">
        <v>4</v>
      </c>
      <c r="Q17" s="1" t="s">
        <v>4</v>
      </c>
      <c r="R17" s="1" t="s">
        <v>4</v>
      </c>
      <c r="S17" s="1" t="s">
        <v>4</v>
      </c>
      <c r="T17" s="1" t="s">
        <v>5</v>
      </c>
      <c r="U17" s="2" t="s">
        <v>156</v>
      </c>
    </row>
    <row r="18" spans="1:21" hidden="1" x14ac:dyDescent="0.25">
      <c r="A18" s="1" t="s">
        <v>77</v>
      </c>
      <c r="B18" s="1" t="s">
        <v>22</v>
      </c>
      <c r="C18" s="1" t="s">
        <v>3</v>
      </c>
      <c r="D18" t="s">
        <v>242</v>
      </c>
      <c r="E18" s="1" t="s">
        <v>125</v>
      </c>
      <c r="F18" s="1" t="s">
        <v>152</v>
      </c>
      <c r="G18" s="1" t="s">
        <v>148</v>
      </c>
      <c r="I18" s="1" t="s">
        <v>4</v>
      </c>
      <c r="J18" s="1" t="s">
        <v>5</v>
      </c>
      <c r="K18" s="1" t="s">
        <v>4</v>
      </c>
      <c r="L18" s="1" t="s">
        <v>4</v>
      </c>
      <c r="M18" s="1" t="s">
        <v>4</v>
      </c>
      <c r="N18" s="1" t="s">
        <v>4</v>
      </c>
      <c r="O18" s="1" t="s">
        <v>4</v>
      </c>
      <c r="P18" s="1" t="s">
        <v>4</v>
      </c>
      <c r="Q18" s="1" t="s">
        <v>4</v>
      </c>
      <c r="R18" s="1" t="s">
        <v>4</v>
      </c>
      <c r="S18" s="1" t="s">
        <v>4</v>
      </c>
      <c r="T18" s="1" t="s">
        <v>5</v>
      </c>
      <c r="U18" s="2" t="s">
        <v>157</v>
      </c>
    </row>
    <row r="19" spans="1:21" hidden="1" x14ac:dyDescent="0.25">
      <c r="A19" s="1" t="s">
        <v>78</v>
      </c>
      <c r="B19" s="1" t="s">
        <v>23</v>
      </c>
      <c r="C19" s="1" t="s">
        <v>3</v>
      </c>
      <c r="D19" t="s">
        <v>240</v>
      </c>
      <c r="E19" s="1" t="s">
        <v>125</v>
      </c>
      <c r="F19" s="1" t="s">
        <v>152</v>
      </c>
      <c r="G19" s="1" t="s">
        <v>141</v>
      </c>
      <c r="I19" s="1" t="s">
        <v>4</v>
      </c>
      <c r="J19" s="1" t="s">
        <v>5</v>
      </c>
      <c r="K19" s="1" t="s">
        <v>5</v>
      </c>
      <c r="L19" s="1" t="s">
        <v>4</v>
      </c>
      <c r="M19" s="1" t="s">
        <v>4</v>
      </c>
      <c r="N19" s="1" t="s">
        <v>4</v>
      </c>
      <c r="O19" s="1" t="s">
        <v>4</v>
      </c>
      <c r="P19" s="1" t="s">
        <v>4</v>
      </c>
      <c r="Q19" s="1" t="s">
        <v>4</v>
      </c>
      <c r="R19" s="1" t="s">
        <v>4</v>
      </c>
      <c r="S19" s="1" t="s">
        <v>4</v>
      </c>
      <c r="T19" s="1" t="s">
        <v>5</v>
      </c>
      <c r="U19" s="2" t="s">
        <v>155</v>
      </c>
    </row>
    <row r="20" spans="1:21" hidden="1" x14ac:dyDescent="0.25">
      <c r="A20" s="1" t="s">
        <v>79</v>
      </c>
      <c r="B20" s="1" t="s">
        <v>24</v>
      </c>
      <c r="C20" s="1" t="s">
        <v>3</v>
      </c>
      <c r="D20" t="s">
        <v>241</v>
      </c>
      <c r="E20" s="1" t="s">
        <v>125</v>
      </c>
      <c r="F20" s="1" t="s">
        <v>153</v>
      </c>
      <c r="G20" s="1" t="s">
        <v>142</v>
      </c>
      <c r="I20" s="1" t="s">
        <v>4</v>
      </c>
      <c r="J20" s="1" t="s">
        <v>5</v>
      </c>
      <c r="K20" s="1" t="s">
        <v>4</v>
      </c>
      <c r="L20" s="1" t="s">
        <v>4</v>
      </c>
      <c r="M20" s="1" t="s">
        <v>4</v>
      </c>
      <c r="N20" s="1" t="s">
        <v>4</v>
      </c>
      <c r="O20" s="1" t="s">
        <v>4</v>
      </c>
      <c r="P20" s="1" t="s">
        <v>4</v>
      </c>
      <c r="Q20" s="1" t="s">
        <v>5</v>
      </c>
      <c r="R20" s="1" t="s">
        <v>4</v>
      </c>
      <c r="S20" s="1" t="s">
        <v>4</v>
      </c>
      <c r="T20" s="1" t="s">
        <v>4</v>
      </c>
      <c r="U20" s="2" t="s">
        <v>169</v>
      </c>
    </row>
    <row r="21" spans="1:21" hidden="1" x14ac:dyDescent="0.25">
      <c r="A21" s="1" t="s">
        <v>80</v>
      </c>
      <c r="B21" s="1" t="s">
        <v>25</v>
      </c>
      <c r="C21" s="1" t="s">
        <v>3</v>
      </c>
      <c r="D21" t="s">
        <v>240</v>
      </c>
      <c r="E21" s="1" t="s">
        <v>125</v>
      </c>
      <c r="F21" s="1" t="s">
        <v>151</v>
      </c>
      <c r="G21" s="1" t="s">
        <v>141</v>
      </c>
      <c r="I21" s="1" t="s">
        <v>4</v>
      </c>
      <c r="J21" s="1" t="s">
        <v>5</v>
      </c>
      <c r="K21" s="1" t="s">
        <v>4</v>
      </c>
      <c r="L21" s="1" t="s">
        <v>4</v>
      </c>
      <c r="M21" s="1" t="s">
        <v>4</v>
      </c>
      <c r="N21" s="1" t="s">
        <v>4</v>
      </c>
      <c r="O21" s="1" t="s">
        <v>4</v>
      </c>
      <c r="P21" s="1" t="s">
        <v>4</v>
      </c>
      <c r="Q21" s="1" t="s">
        <v>5</v>
      </c>
      <c r="R21" s="1" t="s">
        <v>4</v>
      </c>
      <c r="S21" s="1" t="s">
        <v>4</v>
      </c>
      <c r="T21" s="1" t="s">
        <v>5</v>
      </c>
      <c r="U21" s="2" t="s">
        <v>154</v>
      </c>
    </row>
    <row r="22" spans="1:21" hidden="1" x14ac:dyDescent="0.25">
      <c r="A22" s="1" t="s">
        <v>81</v>
      </c>
      <c r="B22" s="1" t="s">
        <v>26</v>
      </c>
      <c r="C22" s="2" t="s">
        <v>121</v>
      </c>
      <c r="D22" t="s">
        <v>240</v>
      </c>
      <c r="E22" s="1" t="s">
        <v>125</v>
      </c>
      <c r="F22" s="1" t="s">
        <v>149</v>
      </c>
      <c r="G22" s="1" t="s">
        <v>171</v>
      </c>
      <c r="I22" s="1" t="s">
        <v>4</v>
      </c>
      <c r="J22" s="1" t="s">
        <v>4</v>
      </c>
      <c r="K22" s="1" t="s">
        <v>4</v>
      </c>
      <c r="L22" s="1" t="s">
        <v>4</v>
      </c>
      <c r="M22" s="1" t="s">
        <v>5</v>
      </c>
      <c r="N22" s="1" t="s">
        <v>5</v>
      </c>
      <c r="O22" s="1" t="s">
        <v>4</v>
      </c>
      <c r="P22" s="1" t="s">
        <v>5</v>
      </c>
      <c r="Q22" s="1" t="s">
        <v>5</v>
      </c>
      <c r="R22" s="1" t="s">
        <v>4</v>
      </c>
      <c r="S22" s="1" t="s">
        <v>4</v>
      </c>
      <c r="T22" s="1" t="s">
        <v>4</v>
      </c>
      <c r="U22" s="2" t="s">
        <v>165</v>
      </c>
    </row>
    <row r="23" spans="1:21" hidden="1" x14ac:dyDescent="0.25">
      <c r="A23" s="1" t="s">
        <v>82</v>
      </c>
      <c r="B23" s="1" t="s">
        <v>27</v>
      </c>
      <c r="C23" s="1" t="s">
        <v>3</v>
      </c>
      <c r="D23" t="s">
        <v>243</v>
      </c>
      <c r="E23" s="1" t="s">
        <v>125</v>
      </c>
      <c r="F23" s="1" t="s">
        <v>152</v>
      </c>
      <c r="G23" s="1" t="s">
        <v>143</v>
      </c>
      <c r="I23" s="1" t="s">
        <v>4</v>
      </c>
      <c r="J23" s="1" t="s">
        <v>5</v>
      </c>
      <c r="K23" s="1" t="s">
        <v>5</v>
      </c>
      <c r="L23" s="1" t="s">
        <v>4</v>
      </c>
      <c r="M23" s="1" t="s">
        <v>4</v>
      </c>
      <c r="N23" s="1" t="s">
        <v>4</v>
      </c>
      <c r="O23" s="1" t="s">
        <v>4</v>
      </c>
      <c r="P23" s="1" t="s">
        <v>4</v>
      </c>
      <c r="Q23" s="1" t="s">
        <v>4</v>
      </c>
      <c r="R23" s="1" t="s">
        <v>4</v>
      </c>
      <c r="S23" s="1" t="s">
        <v>4</v>
      </c>
      <c r="T23" s="1" t="s">
        <v>5</v>
      </c>
      <c r="U23" s="2" t="s">
        <v>158</v>
      </c>
    </row>
    <row r="24" spans="1:21" hidden="1" x14ac:dyDescent="0.25">
      <c r="A24" s="1" t="s">
        <v>83</v>
      </c>
      <c r="B24" s="1" t="s">
        <v>28</v>
      </c>
      <c r="C24" s="1" t="s">
        <v>3</v>
      </c>
      <c r="D24" t="s">
        <v>246</v>
      </c>
      <c r="E24" s="1" t="s">
        <v>125</v>
      </c>
      <c r="F24" s="1" t="s">
        <v>153</v>
      </c>
      <c r="G24" s="1" t="s">
        <v>147</v>
      </c>
      <c r="I24" s="1" t="s">
        <v>4</v>
      </c>
      <c r="J24" s="1" t="s">
        <v>5</v>
      </c>
      <c r="K24" s="1" t="s">
        <v>4</v>
      </c>
      <c r="L24" s="1" t="s">
        <v>5</v>
      </c>
      <c r="M24" s="1" t="s">
        <v>4</v>
      </c>
      <c r="N24" s="1" t="s">
        <v>5</v>
      </c>
      <c r="O24" s="1" t="s">
        <v>4</v>
      </c>
      <c r="P24" s="1" t="s">
        <v>4</v>
      </c>
      <c r="Q24" s="1" t="s">
        <v>4</v>
      </c>
      <c r="R24" s="1" t="s">
        <v>4</v>
      </c>
      <c r="S24" s="1" t="s">
        <v>4</v>
      </c>
      <c r="T24" s="1" t="s">
        <v>5</v>
      </c>
      <c r="U24" s="2" t="s">
        <v>160</v>
      </c>
    </row>
    <row r="25" spans="1:21" hidden="1" x14ac:dyDescent="0.25">
      <c r="A25" s="1" t="s">
        <v>84</v>
      </c>
      <c r="B25" s="1" t="s">
        <v>29</v>
      </c>
      <c r="C25" s="2" t="s">
        <v>121</v>
      </c>
      <c r="D25" t="s">
        <v>240</v>
      </c>
      <c r="E25" s="1" t="s">
        <v>125</v>
      </c>
      <c r="F25" s="1" t="s">
        <v>153</v>
      </c>
      <c r="G25" s="1" t="s">
        <v>141</v>
      </c>
      <c r="I25" s="1" t="s">
        <v>4</v>
      </c>
      <c r="J25" s="1" t="s">
        <v>5</v>
      </c>
      <c r="K25" s="1" t="s">
        <v>4</v>
      </c>
      <c r="L25" s="1" t="s">
        <v>4</v>
      </c>
      <c r="M25" s="1" t="s">
        <v>4</v>
      </c>
      <c r="N25" s="1" t="s">
        <v>4</v>
      </c>
      <c r="O25" s="1" t="s">
        <v>4</v>
      </c>
      <c r="P25" s="1" t="s">
        <v>4</v>
      </c>
      <c r="Q25" s="1" t="s">
        <v>4</v>
      </c>
      <c r="R25" s="1" t="s">
        <v>4</v>
      </c>
      <c r="S25" s="1" t="s">
        <v>4</v>
      </c>
      <c r="T25" s="1" t="s">
        <v>4</v>
      </c>
      <c r="U25" s="2" t="s">
        <v>173</v>
      </c>
    </row>
    <row r="26" spans="1:21" hidden="1" x14ac:dyDescent="0.25">
      <c r="A26" s="1" t="s">
        <v>85</v>
      </c>
      <c r="B26" s="1" t="s">
        <v>30</v>
      </c>
      <c r="C26" s="2" t="s">
        <v>121</v>
      </c>
      <c r="D26" t="s">
        <v>240</v>
      </c>
      <c r="E26" s="1" t="s">
        <v>125</v>
      </c>
      <c r="F26" s="1" t="s">
        <v>152</v>
      </c>
      <c r="G26" s="1" t="s">
        <v>141</v>
      </c>
      <c r="I26" s="1" t="s">
        <v>4</v>
      </c>
      <c r="J26" s="1" t="s">
        <v>5</v>
      </c>
      <c r="K26" s="1" t="s">
        <v>4</v>
      </c>
      <c r="L26" s="1" t="s">
        <v>4</v>
      </c>
      <c r="M26" s="1" t="s">
        <v>5</v>
      </c>
      <c r="N26" s="1" t="s">
        <v>5</v>
      </c>
      <c r="O26" s="1" t="s">
        <v>4</v>
      </c>
      <c r="P26" s="1" t="s">
        <v>4</v>
      </c>
      <c r="Q26" s="1" t="s">
        <v>4</v>
      </c>
      <c r="R26" s="1" t="s">
        <v>4</v>
      </c>
      <c r="S26" s="1" t="s">
        <v>4</v>
      </c>
      <c r="T26" s="1" t="s">
        <v>4</v>
      </c>
      <c r="U26" s="2" t="s">
        <v>169</v>
      </c>
    </row>
    <row r="27" spans="1:21" hidden="1" x14ac:dyDescent="0.25">
      <c r="A27" s="1" t="s">
        <v>86</v>
      </c>
      <c r="B27" s="1" t="s">
        <v>31</v>
      </c>
      <c r="C27" s="1" t="s">
        <v>116</v>
      </c>
      <c r="D27" t="s">
        <v>244</v>
      </c>
      <c r="E27" s="1" t="s">
        <v>125</v>
      </c>
      <c r="F27" s="1" t="s">
        <v>153</v>
      </c>
      <c r="G27" s="1" t="s">
        <v>145</v>
      </c>
      <c r="I27" s="1" t="s">
        <v>4</v>
      </c>
      <c r="J27" s="1" t="s">
        <v>5</v>
      </c>
      <c r="K27" s="1" t="s">
        <v>4</v>
      </c>
      <c r="L27" s="1" t="s">
        <v>4</v>
      </c>
      <c r="M27" s="1" t="s">
        <v>4</v>
      </c>
      <c r="N27" s="1" t="s">
        <v>4</v>
      </c>
      <c r="O27" s="1" t="s">
        <v>4</v>
      </c>
      <c r="P27" s="1" t="s">
        <v>4</v>
      </c>
      <c r="Q27" s="1" t="s">
        <v>4</v>
      </c>
      <c r="R27" s="1" t="s">
        <v>4</v>
      </c>
      <c r="S27" s="1" t="s">
        <v>4</v>
      </c>
      <c r="T27" s="1" t="s">
        <v>5</v>
      </c>
      <c r="U27" s="2" t="s">
        <v>156</v>
      </c>
    </row>
    <row r="28" spans="1:21" hidden="1" x14ac:dyDescent="0.25">
      <c r="A28" s="1" t="s">
        <v>87</v>
      </c>
      <c r="B28" s="1" t="s">
        <v>32</v>
      </c>
      <c r="C28" s="1" t="s">
        <v>120</v>
      </c>
      <c r="D28" t="s">
        <v>247</v>
      </c>
      <c r="E28" s="1" t="s">
        <v>125</v>
      </c>
      <c r="F28" s="1" t="s">
        <v>153</v>
      </c>
      <c r="G28" s="1" t="s">
        <v>144</v>
      </c>
      <c r="I28" s="1" t="s">
        <v>5</v>
      </c>
      <c r="J28" s="1" t="s">
        <v>5</v>
      </c>
      <c r="K28" s="1" t="s">
        <v>5</v>
      </c>
      <c r="L28" s="1" t="s">
        <v>5</v>
      </c>
      <c r="M28" s="1" t="s">
        <v>5</v>
      </c>
      <c r="N28" s="1" t="s">
        <v>5</v>
      </c>
      <c r="O28" s="1" t="s">
        <v>4</v>
      </c>
      <c r="P28" s="1" t="s">
        <v>5</v>
      </c>
      <c r="Q28" s="1" t="s">
        <v>4</v>
      </c>
      <c r="R28" s="1" t="s">
        <v>4</v>
      </c>
      <c r="S28" s="1" t="s">
        <v>4</v>
      </c>
      <c r="T28" s="1" t="s">
        <v>5</v>
      </c>
      <c r="U28" s="2" t="s">
        <v>159</v>
      </c>
    </row>
    <row r="29" spans="1:21" hidden="1" x14ac:dyDescent="0.25">
      <c r="A29" s="1" t="s">
        <v>88</v>
      </c>
      <c r="B29" s="1" t="s">
        <v>33</v>
      </c>
      <c r="C29" s="1" t="s">
        <v>3</v>
      </c>
      <c r="D29" t="s">
        <v>244</v>
      </c>
      <c r="E29" s="1" t="s">
        <v>133</v>
      </c>
      <c r="F29" s="1" t="s">
        <v>149</v>
      </c>
      <c r="G29" s="1" t="s">
        <v>143</v>
      </c>
      <c r="I29" s="1" t="s">
        <v>4</v>
      </c>
      <c r="J29" s="1" t="s">
        <v>5</v>
      </c>
      <c r="K29" s="1" t="s">
        <v>4</v>
      </c>
      <c r="L29" s="1" t="s">
        <v>5</v>
      </c>
      <c r="M29" s="1" t="s">
        <v>5</v>
      </c>
      <c r="N29" s="1" t="s">
        <v>5</v>
      </c>
      <c r="O29" s="1" t="s">
        <v>4</v>
      </c>
      <c r="P29" s="1" t="s">
        <v>4</v>
      </c>
      <c r="Q29" s="1" t="s">
        <v>4</v>
      </c>
      <c r="R29" s="1" t="s">
        <v>4</v>
      </c>
      <c r="S29" s="1" t="s">
        <v>4</v>
      </c>
      <c r="T29" s="1" t="s">
        <v>5</v>
      </c>
      <c r="U29" s="2" t="s">
        <v>165</v>
      </c>
    </row>
    <row r="30" spans="1:21" hidden="1" x14ac:dyDescent="0.25">
      <c r="A30" s="1" t="s">
        <v>89</v>
      </c>
      <c r="B30" s="1" t="s">
        <v>34</v>
      </c>
      <c r="C30" s="1" t="s">
        <v>116</v>
      </c>
      <c r="D30" t="s">
        <v>244</v>
      </c>
      <c r="E30" s="1" t="s">
        <v>133</v>
      </c>
      <c r="F30" s="1" t="s">
        <v>149</v>
      </c>
      <c r="G30" s="1" t="s">
        <v>142</v>
      </c>
      <c r="I30" s="1" t="s">
        <v>4</v>
      </c>
      <c r="J30" s="1" t="s">
        <v>4</v>
      </c>
      <c r="K30" s="1" t="s">
        <v>4</v>
      </c>
      <c r="L30" s="1" t="s">
        <v>5</v>
      </c>
      <c r="M30" s="1" t="s">
        <v>5</v>
      </c>
      <c r="N30" s="1" t="s">
        <v>5</v>
      </c>
      <c r="O30" s="1" t="s">
        <v>4</v>
      </c>
      <c r="P30" s="1" t="s">
        <v>4</v>
      </c>
      <c r="Q30" s="1" t="s">
        <v>4</v>
      </c>
      <c r="R30" s="1" t="s">
        <v>4</v>
      </c>
      <c r="S30" s="1" t="s">
        <v>4</v>
      </c>
      <c r="T30" s="1" t="s">
        <v>5</v>
      </c>
      <c r="U30" s="2" t="s">
        <v>164</v>
      </c>
    </row>
    <row r="31" spans="1:21" hidden="1" x14ac:dyDescent="0.25">
      <c r="A31" s="1" t="s">
        <v>90</v>
      </c>
      <c r="B31" s="1" t="s">
        <v>35</v>
      </c>
      <c r="C31" s="1" t="s">
        <v>119</v>
      </c>
      <c r="D31" t="s">
        <v>250</v>
      </c>
      <c r="E31" s="1" t="s">
        <v>133</v>
      </c>
      <c r="F31" s="1" t="s">
        <v>149</v>
      </c>
      <c r="G31" s="1" t="s">
        <v>145</v>
      </c>
      <c r="I31" s="1" t="s">
        <v>5</v>
      </c>
      <c r="J31" s="1" t="s">
        <v>4</v>
      </c>
      <c r="K31" s="1" t="s">
        <v>4</v>
      </c>
      <c r="L31" s="1" t="s">
        <v>4</v>
      </c>
      <c r="M31" s="1" t="s">
        <v>4</v>
      </c>
      <c r="N31" s="1" t="s">
        <v>4</v>
      </c>
      <c r="O31" s="1" t="s">
        <v>4</v>
      </c>
      <c r="P31" s="1" t="s">
        <v>4</v>
      </c>
      <c r="Q31" s="1" t="s">
        <v>5</v>
      </c>
      <c r="R31" s="1" t="s">
        <v>4</v>
      </c>
      <c r="S31" s="1" t="s">
        <v>4</v>
      </c>
      <c r="T31" s="1" t="s">
        <v>4</v>
      </c>
      <c r="U31" s="2" t="s">
        <v>166</v>
      </c>
    </row>
    <row r="32" spans="1:21" hidden="1" x14ac:dyDescent="0.25">
      <c r="A32" s="1" t="s">
        <v>91</v>
      </c>
      <c r="B32" s="1" t="s">
        <v>36</v>
      </c>
      <c r="C32" s="1" t="s">
        <v>3</v>
      </c>
      <c r="D32" t="s">
        <v>245</v>
      </c>
      <c r="E32" s="1" t="s">
        <v>133</v>
      </c>
      <c r="F32" s="1" t="s">
        <v>149</v>
      </c>
      <c r="G32" s="1" t="s">
        <v>141</v>
      </c>
      <c r="I32" s="1" t="s">
        <v>4</v>
      </c>
      <c r="J32" s="1" t="s">
        <v>4</v>
      </c>
      <c r="K32" s="1" t="s">
        <v>4</v>
      </c>
      <c r="L32" s="1" t="s">
        <v>5</v>
      </c>
      <c r="M32" s="1" t="s">
        <v>5</v>
      </c>
      <c r="N32" s="1" t="s">
        <v>4</v>
      </c>
      <c r="O32" s="1" t="s">
        <v>4</v>
      </c>
      <c r="P32" s="1" t="s">
        <v>4</v>
      </c>
      <c r="Q32" s="1" t="s">
        <v>4</v>
      </c>
      <c r="R32" s="1" t="s">
        <v>4</v>
      </c>
      <c r="S32" s="1" t="s">
        <v>4</v>
      </c>
      <c r="T32" s="1" t="s">
        <v>4</v>
      </c>
      <c r="U32" s="2" t="s">
        <v>164</v>
      </c>
    </row>
    <row r="33" spans="1:21" hidden="1" x14ac:dyDescent="0.25">
      <c r="A33" s="1" t="s">
        <v>92</v>
      </c>
      <c r="B33" s="1" t="s">
        <v>37</v>
      </c>
      <c r="C33" s="1" t="s">
        <v>116</v>
      </c>
      <c r="D33" t="s">
        <v>247</v>
      </c>
      <c r="E33" s="1" t="s">
        <v>133</v>
      </c>
      <c r="F33" s="1" t="s">
        <v>149</v>
      </c>
      <c r="G33" s="1" t="s">
        <v>142</v>
      </c>
      <c r="I33" s="1" t="s">
        <v>4</v>
      </c>
      <c r="J33" s="1" t="s">
        <v>4</v>
      </c>
      <c r="K33" s="1" t="s">
        <v>4</v>
      </c>
      <c r="L33" s="1" t="s">
        <v>5</v>
      </c>
      <c r="M33" s="1" t="s">
        <v>5</v>
      </c>
      <c r="N33" s="1" t="s">
        <v>4</v>
      </c>
      <c r="O33" s="1" t="s">
        <v>4</v>
      </c>
      <c r="P33" s="1" t="s">
        <v>4</v>
      </c>
      <c r="Q33" s="1" t="s">
        <v>4</v>
      </c>
      <c r="R33" s="1" t="s">
        <v>4</v>
      </c>
      <c r="S33" s="1" t="s">
        <v>4</v>
      </c>
      <c r="T33" s="1" t="s">
        <v>4</v>
      </c>
      <c r="U33" s="2" t="s">
        <v>166</v>
      </c>
    </row>
    <row r="34" spans="1:21" hidden="1" x14ac:dyDescent="0.25">
      <c r="A34" s="1" t="s">
        <v>93</v>
      </c>
      <c r="B34" s="1" t="s">
        <v>38</v>
      </c>
      <c r="C34" s="1" t="s">
        <v>3</v>
      </c>
      <c r="D34" t="s">
        <v>243</v>
      </c>
      <c r="E34" s="1" t="s">
        <v>133</v>
      </c>
      <c r="F34" s="1" t="s">
        <v>149</v>
      </c>
      <c r="G34" s="1" t="s">
        <v>141</v>
      </c>
      <c r="I34" s="1" t="s">
        <v>4</v>
      </c>
      <c r="J34" s="1" t="s">
        <v>4</v>
      </c>
      <c r="K34" s="1" t="s">
        <v>4</v>
      </c>
      <c r="L34" s="1" t="s">
        <v>4</v>
      </c>
      <c r="M34" s="1" t="s">
        <v>4</v>
      </c>
      <c r="N34" s="1" t="s">
        <v>4</v>
      </c>
      <c r="O34" s="1" t="s">
        <v>4</v>
      </c>
      <c r="P34" s="1" t="s">
        <v>4</v>
      </c>
      <c r="Q34" s="1" t="s">
        <v>5</v>
      </c>
      <c r="R34" s="1" t="s">
        <v>4</v>
      </c>
      <c r="S34" s="1" t="s">
        <v>4</v>
      </c>
      <c r="T34" s="1" t="s">
        <v>5</v>
      </c>
      <c r="U34" s="2" t="s">
        <v>156</v>
      </c>
    </row>
    <row r="35" spans="1:21" hidden="1" x14ac:dyDescent="0.25">
      <c r="A35" s="1" t="s">
        <v>94</v>
      </c>
      <c r="B35" s="1" t="s">
        <v>39</v>
      </c>
      <c r="C35" s="1" t="s">
        <v>116</v>
      </c>
      <c r="D35" t="s">
        <v>251</v>
      </c>
      <c r="E35" s="1" t="s">
        <v>133</v>
      </c>
      <c r="F35" s="1" t="s">
        <v>149</v>
      </c>
      <c r="G35" s="1" t="s">
        <v>147</v>
      </c>
      <c r="I35" s="1" t="s">
        <v>4</v>
      </c>
      <c r="J35" s="1" t="s">
        <v>4</v>
      </c>
      <c r="K35" s="1" t="s">
        <v>4</v>
      </c>
      <c r="L35" s="1" t="s">
        <v>5</v>
      </c>
      <c r="M35" s="1" t="s">
        <v>5</v>
      </c>
      <c r="N35" s="1" t="s">
        <v>4</v>
      </c>
      <c r="O35" s="1" t="s">
        <v>4</v>
      </c>
      <c r="P35" s="1" t="s">
        <v>4</v>
      </c>
      <c r="Q35" s="1" t="s">
        <v>4</v>
      </c>
      <c r="R35" s="1" t="s">
        <v>4</v>
      </c>
      <c r="S35" s="1" t="s">
        <v>4</v>
      </c>
      <c r="T35" s="1" t="s">
        <v>4</v>
      </c>
      <c r="U35" s="2" t="s">
        <v>167</v>
      </c>
    </row>
    <row r="36" spans="1:21" hidden="1" x14ac:dyDescent="0.25">
      <c r="A36" s="1" t="s">
        <v>95</v>
      </c>
      <c r="B36" s="1" t="s">
        <v>40</v>
      </c>
      <c r="C36" s="1" t="s">
        <v>3</v>
      </c>
      <c r="D36" t="s">
        <v>240</v>
      </c>
      <c r="E36" s="1" t="s">
        <v>133</v>
      </c>
      <c r="F36" s="1" t="s">
        <v>149</v>
      </c>
      <c r="G36" s="3" t="s">
        <v>140</v>
      </c>
      <c r="I36" s="1" t="s">
        <v>4</v>
      </c>
      <c r="J36" s="1" t="s">
        <v>4</v>
      </c>
      <c r="K36" s="1" t="s">
        <v>4</v>
      </c>
      <c r="L36" s="1" t="s">
        <v>5</v>
      </c>
      <c r="M36" s="1" t="s">
        <v>5</v>
      </c>
      <c r="N36" s="1" t="s">
        <v>4</v>
      </c>
      <c r="O36" s="1" t="s">
        <v>4</v>
      </c>
      <c r="P36" s="1" t="s">
        <v>4</v>
      </c>
      <c r="Q36" s="1" t="s">
        <v>4</v>
      </c>
      <c r="R36" s="1" t="s">
        <v>4</v>
      </c>
      <c r="S36" s="1" t="s">
        <v>4</v>
      </c>
      <c r="T36" s="1" t="s">
        <v>5</v>
      </c>
      <c r="U36" s="2" t="s">
        <v>159</v>
      </c>
    </row>
    <row r="37" spans="1:21" hidden="1" x14ac:dyDescent="0.25">
      <c r="A37" s="1" t="s">
        <v>96</v>
      </c>
      <c r="B37" s="1" t="s">
        <v>41</v>
      </c>
      <c r="C37" s="1" t="s">
        <v>116</v>
      </c>
      <c r="D37" t="s">
        <v>250</v>
      </c>
      <c r="E37" s="1" t="s">
        <v>133</v>
      </c>
      <c r="F37" s="1" t="s">
        <v>149</v>
      </c>
      <c r="G37" s="1" t="s">
        <v>145</v>
      </c>
      <c r="I37" s="1" t="s">
        <v>4</v>
      </c>
      <c r="J37" s="1" t="s">
        <v>5</v>
      </c>
      <c r="K37" s="1" t="s">
        <v>4</v>
      </c>
      <c r="L37" s="1" t="s">
        <v>5</v>
      </c>
      <c r="M37" s="1" t="s">
        <v>5</v>
      </c>
      <c r="N37" s="1" t="s">
        <v>4</v>
      </c>
      <c r="O37" s="1" t="s">
        <v>4</v>
      </c>
      <c r="P37" s="1" t="s">
        <v>4</v>
      </c>
      <c r="Q37" s="1" t="s">
        <v>4</v>
      </c>
      <c r="R37" s="1" t="s">
        <v>4</v>
      </c>
      <c r="S37" s="1" t="s">
        <v>4</v>
      </c>
      <c r="T37" s="1" t="s">
        <v>4</v>
      </c>
      <c r="U37" s="2" t="s">
        <v>167</v>
      </c>
    </row>
    <row r="38" spans="1:21" hidden="1" x14ac:dyDescent="0.25">
      <c r="A38" s="1" t="s">
        <v>97</v>
      </c>
      <c r="B38" s="1" t="s">
        <v>42</v>
      </c>
      <c r="C38" s="1" t="s">
        <v>119</v>
      </c>
      <c r="D38" t="s">
        <v>240</v>
      </c>
      <c r="E38" s="1" t="s">
        <v>133</v>
      </c>
      <c r="F38" s="1" t="s">
        <v>153</v>
      </c>
      <c r="G38" s="1" t="s">
        <v>171</v>
      </c>
      <c r="I38" s="1" t="s">
        <v>4</v>
      </c>
      <c r="J38" s="1" t="s">
        <v>4</v>
      </c>
      <c r="K38" s="1" t="s">
        <v>4</v>
      </c>
      <c r="L38" s="1" t="s">
        <v>4</v>
      </c>
      <c r="M38" s="1" t="s">
        <v>4</v>
      </c>
      <c r="N38" s="1" t="s">
        <v>4</v>
      </c>
      <c r="O38" s="1" t="s">
        <v>4</v>
      </c>
      <c r="P38" s="1" t="s">
        <v>4</v>
      </c>
      <c r="Q38" s="1" t="s">
        <v>5</v>
      </c>
      <c r="R38" s="1" t="s">
        <v>4</v>
      </c>
      <c r="S38" s="1" t="s">
        <v>4</v>
      </c>
      <c r="T38" s="1" t="s">
        <v>5</v>
      </c>
      <c r="U38" s="2" t="s">
        <v>173</v>
      </c>
    </row>
    <row r="39" spans="1:21" hidden="1" x14ac:dyDescent="0.25">
      <c r="A39" s="1" t="s">
        <v>98</v>
      </c>
      <c r="B39" s="1" t="s">
        <v>43</v>
      </c>
      <c r="C39" s="1" t="s">
        <v>3</v>
      </c>
      <c r="D39" t="s">
        <v>240</v>
      </c>
      <c r="E39" s="1" t="s">
        <v>133</v>
      </c>
      <c r="F39" s="1" t="s">
        <v>149</v>
      </c>
      <c r="G39" s="3" t="s">
        <v>140</v>
      </c>
      <c r="I39" s="1" t="s">
        <v>4</v>
      </c>
      <c r="J39" s="1" t="s">
        <v>5</v>
      </c>
      <c r="K39" s="1" t="s">
        <v>5</v>
      </c>
      <c r="L39" s="1" t="s">
        <v>4</v>
      </c>
      <c r="M39" s="1" t="s">
        <v>4</v>
      </c>
      <c r="N39" s="1" t="s">
        <v>4</v>
      </c>
      <c r="O39" s="1" t="s">
        <v>4</v>
      </c>
      <c r="P39" s="1" t="s">
        <v>4</v>
      </c>
      <c r="Q39" s="1" t="s">
        <v>4</v>
      </c>
      <c r="R39" s="1" t="s">
        <v>4</v>
      </c>
      <c r="S39" s="1" t="s">
        <v>4</v>
      </c>
      <c r="T39" s="1" t="s">
        <v>5</v>
      </c>
      <c r="U39" s="2" t="s">
        <v>173</v>
      </c>
    </row>
    <row r="40" spans="1:21" hidden="1" x14ac:dyDescent="0.25">
      <c r="A40" s="1" t="s">
        <v>99</v>
      </c>
      <c r="B40" s="1" t="s">
        <v>44</v>
      </c>
      <c r="C40" s="1" t="s">
        <v>3</v>
      </c>
      <c r="D40" t="s">
        <v>241</v>
      </c>
      <c r="E40" s="1" t="s">
        <v>133</v>
      </c>
      <c r="F40" s="1" t="s">
        <v>149</v>
      </c>
      <c r="G40" s="3" t="s">
        <v>140</v>
      </c>
      <c r="I40" s="1" t="s">
        <v>4</v>
      </c>
      <c r="J40" s="1" t="s">
        <v>4</v>
      </c>
      <c r="K40" s="1" t="s">
        <v>4</v>
      </c>
      <c r="L40" s="1" t="s">
        <v>5</v>
      </c>
      <c r="M40" s="1" t="s">
        <v>5</v>
      </c>
      <c r="N40" s="1" t="s">
        <v>5</v>
      </c>
      <c r="O40" s="1" t="s">
        <v>4</v>
      </c>
      <c r="P40" s="1" t="s">
        <v>4</v>
      </c>
      <c r="Q40" s="1" t="s">
        <v>4</v>
      </c>
      <c r="R40" s="1" t="s">
        <v>4</v>
      </c>
      <c r="S40" s="1" t="s">
        <v>4</v>
      </c>
      <c r="T40" s="1" t="s">
        <v>4</v>
      </c>
      <c r="U40" s="2" t="s">
        <v>157</v>
      </c>
    </row>
    <row r="41" spans="1:21" hidden="1" x14ac:dyDescent="0.25">
      <c r="A41" s="1" t="s">
        <v>100</v>
      </c>
      <c r="B41" s="1" t="s">
        <v>45</v>
      </c>
      <c r="C41" s="2" t="s">
        <v>121</v>
      </c>
      <c r="D41" t="s">
        <v>242</v>
      </c>
      <c r="E41" s="1" t="s">
        <v>133</v>
      </c>
      <c r="F41" s="1" t="s">
        <v>153</v>
      </c>
      <c r="G41" s="1" t="s">
        <v>142</v>
      </c>
      <c r="I41" s="1" t="s">
        <v>4</v>
      </c>
      <c r="J41" s="1" t="s">
        <v>4</v>
      </c>
      <c r="K41" s="1" t="s">
        <v>4</v>
      </c>
      <c r="L41" s="1" t="s">
        <v>5</v>
      </c>
      <c r="M41" s="1" t="s">
        <v>5</v>
      </c>
      <c r="N41" s="1" t="s">
        <v>4</v>
      </c>
      <c r="O41" s="1" t="s">
        <v>4</v>
      </c>
      <c r="P41" s="1" t="s">
        <v>4</v>
      </c>
      <c r="Q41" s="1" t="s">
        <v>4</v>
      </c>
      <c r="R41" s="1" t="s">
        <v>5</v>
      </c>
      <c r="S41" s="1" t="s">
        <v>5</v>
      </c>
      <c r="T41" s="1" t="s">
        <v>4</v>
      </c>
      <c r="U41" s="2" t="s">
        <v>163</v>
      </c>
    </row>
    <row r="42" spans="1:21" hidden="1" x14ac:dyDescent="0.25">
      <c r="A42" s="1" t="s">
        <v>101</v>
      </c>
      <c r="B42" s="1" t="s">
        <v>46</v>
      </c>
      <c r="C42" s="1" t="s">
        <v>3</v>
      </c>
      <c r="D42" t="s">
        <v>242</v>
      </c>
      <c r="E42" s="1" t="s">
        <v>133</v>
      </c>
      <c r="F42" s="1" t="s">
        <v>149</v>
      </c>
      <c r="G42" s="1" t="s">
        <v>142</v>
      </c>
      <c r="I42" s="1" t="s">
        <v>4</v>
      </c>
      <c r="J42" s="1" t="s">
        <v>4</v>
      </c>
      <c r="K42" s="1" t="s">
        <v>4</v>
      </c>
      <c r="L42" s="1" t="s">
        <v>5</v>
      </c>
      <c r="M42" s="1" t="s">
        <v>5</v>
      </c>
      <c r="N42" s="1" t="s">
        <v>4</v>
      </c>
      <c r="O42" s="1" t="s">
        <v>4</v>
      </c>
      <c r="P42" s="1" t="s">
        <v>4</v>
      </c>
      <c r="Q42" s="1" t="s">
        <v>4</v>
      </c>
      <c r="R42" s="1" t="s">
        <v>4</v>
      </c>
      <c r="S42" s="1" t="s">
        <v>4</v>
      </c>
      <c r="T42" s="1" t="s">
        <v>4</v>
      </c>
      <c r="U42" s="2" t="s">
        <v>161</v>
      </c>
    </row>
    <row r="43" spans="1:21" hidden="1" x14ac:dyDescent="0.25">
      <c r="A43" s="1" t="s">
        <v>102</v>
      </c>
      <c r="B43" s="1" t="s">
        <v>47</v>
      </c>
      <c r="C43" s="1" t="s">
        <v>3</v>
      </c>
      <c r="D43" t="s">
        <v>246</v>
      </c>
      <c r="E43" s="1" t="s">
        <v>133</v>
      </c>
      <c r="F43" s="1" t="s">
        <v>149</v>
      </c>
      <c r="G43" s="1" t="s">
        <v>147</v>
      </c>
      <c r="I43" s="1" t="s">
        <v>4</v>
      </c>
      <c r="J43" s="1" t="s">
        <v>5</v>
      </c>
      <c r="K43" s="1" t="s">
        <v>4</v>
      </c>
      <c r="L43" s="1" t="s">
        <v>5</v>
      </c>
      <c r="M43" s="1" t="s">
        <v>5</v>
      </c>
      <c r="N43" s="1" t="s">
        <v>4</v>
      </c>
      <c r="O43" s="1" t="s">
        <v>4</v>
      </c>
      <c r="P43" s="1" t="s">
        <v>4</v>
      </c>
      <c r="Q43" s="1" t="s">
        <v>4</v>
      </c>
      <c r="R43" s="1" t="s">
        <v>5</v>
      </c>
      <c r="S43" s="1" t="s">
        <v>4</v>
      </c>
      <c r="T43" s="1" t="s">
        <v>5</v>
      </c>
      <c r="U43" s="2" t="s">
        <v>166</v>
      </c>
    </row>
    <row r="44" spans="1:21" hidden="1" x14ac:dyDescent="0.25">
      <c r="A44" s="1" t="s">
        <v>103</v>
      </c>
      <c r="B44" s="1" t="s">
        <v>48</v>
      </c>
      <c r="C44" s="2" t="s">
        <v>121</v>
      </c>
      <c r="D44" t="s">
        <v>242</v>
      </c>
      <c r="E44" s="1" t="s">
        <v>133</v>
      </c>
      <c r="F44" s="1" t="s">
        <v>149</v>
      </c>
      <c r="G44" s="3" t="s">
        <v>140</v>
      </c>
      <c r="I44" s="1" t="s">
        <v>4</v>
      </c>
      <c r="J44" s="1" t="s">
        <v>4</v>
      </c>
      <c r="K44" s="1" t="s">
        <v>4</v>
      </c>
      <c r="L44" s="1" t="s">
        <v>4</v>
      </c>
      <c r="M44" s="1" t="s">
        <v>4</v>
      </c>
      <c r="N44" s="1" t="s">
        <v>5</v>
      </c>
      <c r="O44" s="1" t="s">
        <v>4</v>
      </c>
      <c r="P44" s="1" t="s">
        <v>4</v>
      </c>
      <c r="Q44" s="1" t="s">
        <v>5</v>
      </c>
      <c r="R44" s="1" t="s">
        <v>4</v>
      </c>
      <c r="S44" s="1" t="s">
        <v>4</v>
      </c>
      <c r="T44" s="1" t="s">
        <v>4</v>
      </c>
      <c r="U44" s="2" t="s">
        <v>164</v>
      </c>
    </row>
    <row r="45" spans="1:21" hidden="1" x14ac:dyDescent="0.25">
      <c r="A45" s="1" t="s">
        <v>104</v>
      </c>
      <c r="B45" s="1" t="s">
        <v>49</v>
      </c>
      <c r="C45" s="1" t="s">
        <v>116</v>
      </c>
      <c r="D45" t="s">
        <v>245</v>
      </c>
      <c r="E45" s="1" t="s">
        <v>133</v>
      </c>
      <c r="F45" s="1" t="s">
        <v>153</v>
      </c>
      <c r="G45" s="1" t="s">
        <v>142</v>
      </c>
      <c r="I45" s="1" t="s">
        <v>4</v>
      </c>
      <c r="J45" s="1" t="s">
        <v>4</v>
      </c>
      <c r="K45" s="1" t="s">
        <v>5</v>
      </c>
      <c r="L45" s="1" t="s">
        <v>5</v>
      </c>
      <c r="M45" s="1" t="s">
        <v>5</v>
      </c>
      <c r="N45" s="1" t="s">
        <v>4</v>
      </c>
      <c r="O45" s="1" t="s">
        <v>4</v>
      </c>
      <c r="P45" s="1" t="s">
        <v>4</v>
      </c>
      <c r="Q45" s="1" t="s">
        <v>4</v>
      </c>
      <c r="R45" s="1" t="s">
        <v>4</v>
      </c>
      <c r="S45" s="1" t="s">
        <v>4</v>
      </c>
      <c r="T45" s="1" t="s">
        <v>4</v>
      </c>
      <c r="U45" s="2" t="s">
        <v>163</v>
      </c>
    </row>
    <row r="46" spans="1:21" hidden="1" x14ac:dyDescent="0.25">
      <c r="A46" s="1" t="s">
        <v>105</v>
      </c>
      <c r="B46" s="1" t="s">
        <v>50</v>
      </c>
      <c r="C46" s="1" t="s">
        <v>119</v>
      </c>
      <c r="D46" t="s">
        <v>240</v>
      </c>
      <c r="E46" s="1" t="s">
        <v>133</v>
      </c>
      <c r="F46" s="1" t="s">
        <v>153</v>
      </c>
      <c r="G46" s="1" t="s">
        <v>171</v>
      </c>
      <c r="I46" s="1" t="s">
        <v>4</v>
      </c>
      <c r="J46" s="1" t="s">
        <v>4</v>
      </c>
      <c r="K46" s="1" t="s">
        <v>4</v>
      </c>
      <c r="L46" s="1" t="s">
        <v>4</v>
      </c>
      <c r="M46" s="1" t="s">
        <v>4</v>
      </c>
      <c r="N46" s="1" t="s">
        <v>4</v>
      </c>
      <c r="O46" s="1" t="s">
        <v>4</v>
      </c>
      <c r="P46" s="1" t="s">
        <v>4</v>
      </c>
      <c r="Q46" s="1" t="s">
        <v>5</v>
      </c>
      <c r="R46" s="1" t="s">
        <v>4</v>
      </c>
      <c r="S46" s="1" t="s">
        <v>4</v>
      </c>
      <c r="T46" s="1" t="s">
        <v>4</v>
      </c>
      <c r="U46" s="2" t="s">
        <v>154</v>
      </c>
    </row>
    <row r="47" spans="1:21" hidden="1" x14ac:dyDescent="0.25">
      <c r="A47" s="1" t="s">
        <v>106</v>
      </c>
      <c r="B47" s="1" t="s">
        <v>51</v>
      </c>
      <c r="C47" s="2" t="s">
        <v>121</v>
      </c>
      <c r="D47" t="s">
        <v>241</v>
      </c>
      <c r="E47" s="1" t="s">
        <v>133</v>
      </c>
      <c r="F47" s="1" t="s">
        <v>153</v>
      </c>
      <c r="G47" s="3" t="s">
        <v>140</v>
      </c>
      <c r="I47" s="1" t="s">
        <v>4</v>
      </c>
      <c r="J47" s="1" t="s">
        <v>4</v>
      </c>
      <c r="K47" s="1" t="s">
        <v>4</v>
      </c>
      <c r="L47" s="1" t="s">
        <v>5</v>
      </c>
      <c r="M47" s="1" t="s">
        <v>5</v>
      </c>
      <c r="N47" s="1" t="s">
        <v>4</v>
      </c>
      <c r="O47" s="1" t="s">
        <v>4</v>
      </c>
      <c r="P47" s="1" t="s">
        <v>4</v>
      </c>
      <c r="Q47" s="1" t="s">
        <v>4</v>
      </c>
      <c r="R47" s="1" t="s">
        <v>4</v>
      </c>
      <c r="S47" s="1" t="s">
        <v>4</v>
      </c>
      <c r="T47" s="1" t="s">
        <v>4</v>
      </c>
      <c r="U47" s="2" t="s">
        <v>162</v>
      </c>
    </row>
    <row r="48" spans="1:21" hidden="1" x14ac:dyDescent="0.25">
      <c r="A48" s="1" t="s">
        <v>107</v>
      </c>
      <c r="B48" s="1" t="s">
        <v>52</v>
      </c>
      <c r="C48" s="2" t="s">
        <v>139</v>
      </c>
      <c r="D48" t="s">
        <v>244</v>
      </c>
      <c r="E48" s="1" t="s">
        <v>125</v>
      </c>
      <c r="F48" s="1" t="s">
        <v>153</v>
      </c>
      <c r="G48" s="1" t="s">
        <v>147</v>
      </c>
      <c r="I48" s="1" t="s">
        <v>4</v>
      </c>
      <c r="J48" s="1" t="s">
        <v>5</v>
      </c>
      <c r="K48" s="1" t="s">
        <v>4</v>
      </c>
      <c r="L48" s="1" t="s">
        <v>5</v>
      </c>
      <c r="M48" s="1" t="s">
        <v>5</v>
      </c>
      <c r="N48" s="1" t="s">
        <v>4</v>
      </c>
      <c r="O48" s="1" t="s">
        <v>4</v>
      </c>
      <c r="P48" s="1" t="s">
        <v>4</v>
      </c>
      <c r="Q48" s="1" t="s">
        <v>4</v>
      </c>
      <c r="R48" s="1" t="s">
        <v>4</v>
      </c>
      <c r="S48" s="1" t="s">
        <v>4</v>
      </c>
      <c r="T48" s="1" t="s">
        <v>5</v>
      </c>
      <c r="U48" s="2" t="s">
        <v>159</v>
      </c>
    </row>
    <row r="49" spans="1:21" hidden="1" x14ac:dyDescent="0.25">
      <c r="A49" s="1" t="s">
        <v>108</v>
      </c>
      <c r="B49" s="1" t="s">
        <v>53</v>
      </c>
      <c r="C49" s="1" t="s">
        <v>3</v>
      </c>
      <c r="D49" t="s">
        <v>240</v>
      </c>
      <c r="E49" s="1" t="s">
        <v>125</v>
      </c>
      <c r="F49" s="1" t="s">
        <v>153</v>
      </c>
      <c r="G49" s="3" t="s">
        <v>140</v>
      </c>
      <c r="I49" s="1" t="s">
        <v>4</v>
      </c>
      <c r="J49" s="1" t="s">
        <v>5</v>
      </c>
      <c r="K49" s="1" t="s">
        <v>4</v>
      </c>
      <c r="L49" s="1" t="s">
        <v>4</v>
      </c>
      <c r="M49" s="1" t="s">
        <v>4</v>
      </c>
      <c r="N49" s="1" t="s">
        <v>4</v>
      </c>
      <c r="O49" s="1" t="s">
        <v>4</v>
      </c>
      <c r="P49" s="1" t="s">
        <v>4</v>
      </c>
      <c r="Q49" s="1" t="s">
        <v>4</v>
      </c>
      <c r="R49" s="1" t="s">
        <v>4</v>
      </c>
      <c r="S49" s="1" t="s">
        <v>4</v>
      </c>
      <c r="T49" s="1" t="s">
        <v>5</v>
      </c>
      <c r="U49" s="2" t="s">
        <v>168</v>
      </c>
    </row>
    <row r="50" spans="1:21" hidden="1" x14ac:dyDescent="0.25">
      <c r="A50" s="1" t="s">
        <v>109</v>
      </c>
      <c r="B50" s="1" t="s">
        <v>54</v>
      </c>
      <c r="C50" s="1" t="s">
        <v>116</v>
      </c>
      <c r="D50" t="s">
        <v>242</v>
      </c>
      <c r="E50" s="1" t="s">
        <v>125</v>
      </c>
      <c r="F50" s="1" t="s">
        <v>151</v>
      </c>
      <c r="G50" s="1" t="s">
        <v>146</v>
      </c>
      <c r="I50" s="1" t="s">
        <v>4</v>
      </c>
      <c r="J50" s="1" t="s">
        <v>5</v>
      </c>
      <c r="K50" s="1" t="s">
        <v>5</v>
      </c>
      <c r="L50" s="1" t="s">
        <v>4</v>
      </c>
      <c r="M50" s="1" t="s">
        <v>4</v>
      </c>
      <c r="N50" s="1" t="s">
        <v>4</v>
      </c>
      <c r="O50" s="1" t="s">
        <v>4</v>
      </c>
      <c r="P50" s="1" t="s">
        <v>4</v>
      </c>
      <c r="Q50" s="1" t="s">
        <v>4</v>
      </c>
      <c r="R50" s="1" t="s">
        <v>4</v>
      </c>
      <c r="S50" s="1" t="s">
        <v>4</v>
      </c>
      <c r="T50" s="1" t="s">
        <v>5</v>
      </c>
      <c r="U50" s="2" t="s">
        <v>161</v>
      </c>
    </row>
    <row r="51" spans="1:21" hidden="1" x14ac:dyDescent="0.25">
      <c r="A51" s="1" t="s">
        <v>110</v>
      </c>
      <c r="B51" s="1" t="s">
        <v>55</v>
      </c>
      <c r="C51" s="1" t="s">
        <v>119</v>
      </c>
      <c r="D51" t="s">
        <v>240</v>
      </c>
      <c r="E51" s="1" t="s">
        <v>125</v>
      </c>
      <c r="F51" s="1" t="s">
        <v>153</v>
      </c>
      <c r="G51" s="1" t="s">
        <v>171</v>
      </c>
      <c r="I51" s="1" t="s">
        <v>4</v>
      </c>
      <c r="J51" s="1" t="s">
        <v>5</v>
      </c>
      <c r="K51" s="1" t="s">
        <v>4</v>
      </c>
      <c r="L51" s="1" t="s">
        <v>4</v>
      </c>
      <c r="M51" s="1" t="s">
        <v>4</v>
      </c>
      <c r="N51" s="1" t="s">
        <v>4</v>
      </c>
      <c r="O51" s="1" t="s">
        <v>4</v>
      </c>
      <c r="P51" s="1" t="s">
        <v>4</v>
      </c>
      <c r="Q51" s="1" t="s">
        <v>5</v>
      </c>
      <c r="R51" s="1" t="s">
        <v>4</v>
      </c>
      <c r="S51" s="1" t="s">
        <v>4</v>
      </c>
      <c r="T51" s="1" t="s">
        <v>5</v>
      </c>
      <c r="U51" s="2" t="s">
        <v>169</v>
      </c>
    </row>
    <row r="52" spans="1:21" hidden="1" x14ac:dyDescent="0.25">
      <c r="A52" s="1" t="s">
        <v>111</v>
      </c>
      <c r="B52" s="1" t="s">
        <v>56</v>
      </c>
      <c r="C52" s="1" t="s">
        <v>3</v>
      </c>
      <c r="D52" t="s">
        <v>241</v>
      </c>
      <c r="E52" s="1" t="s">
        <v>125</v>
      </c>
      <c r="F52" s="1" t="s">
        <v>153</v>
      </c>
      <c r="G52" s="1" t="s">
        <v>143</v>
      </c>
      <c r="I52" s="1" t="s">
        <v>4</v>
      </c>
      <c r="J52" s="1" t="s">
        <v>5</v>
      </c>
      <c r="K52" s="1" t="s">
        <v>4</v>
      </c>
      <c r="L52" s="1" t="s">
        <v>4</v>
      </c>
      <c r="M52" s="1" t="s">
        <v>4</v>
      </c>
      <c r="N52" s="1" t="s">
        <v>4</v>
      </c>
      <c r="O52" s="1" t="s">
        <v>4</v>
      </c>
      <c r="P52" s="1" t="s">
        <v>4</v>
      </c>
      <c r="Q52" s="1" t="s">
        <v>4</v>
      </c>
      <c r="R52" s="1" t="s">
        <v>4</v>
      </c>
      <c r="S52" s="1" t="s">
        <v>4</v>
      </c>
      <c r="T52" s="1" t="s">
        <v>5</v>
      </c>
      <c r="U52" s="2" t="s">
        <v>155</v>
      </c>
    </row>
    <row r="53" spans="1:21" hidden="1" x14ac:dyDescent="0.25">
      <c r="A53" s="1" t="s">
        <v>112</v>
      </c>
      <c r="B53" s="1" t="s">
        <v>57</v>
      </c>
      <c r="C53" s="1" t="s">
        <v>116</v>
      </c>
      <c r="D53" t="s">
        <v>240</v>
      </c>
      <c r="E53" s="1" t="s">
        <v>125</v>
      </c>
      <c r="F53" s="1" t="s">
        <v>151</v>
      </c>
      <c r="G53" s="1" t="s">
        <v>141</v>
      </c>
      <c r="I53" s="1" t="s">
        <v>4</v>
      </c>
      <c r="J53" s="1" t="s">
        <v>5</v>
      </c>
      <c r="K53" s="1" t="s">
        <v>4</v>
      </c>
      <c r="L53" s="1" t="s">
        <v>4</v>
      </c>
      <c r="M53" s="1" t="s">
        <v>4</v>
      </c>
      <c r="N53" s="1" t="s">
        <v>5</v>
      </c>
      <c r="O53" s="1" t="s">
        <v>4</v>
      </c>
      <c r="P53" s="1" t="s">
        <v>4</v>
      </c>
      <c r="Q53" s="1" t="s">
        <v>4</v>
      </c>
      <c r="R53" s="1" t="s">
        <v>4</v>
      </c>
      <c r="S53" s="1" t="s">
        <v>4</v>
      </c>
      <c r="T53" s="1" t="s">
        <v>5</v>
      </c>
      <c r="U53" s="2" t="s">
        <v>156</v>
      </c>
    </row>
    <row r="54" spans="1:21" hidden="1" x14ac:dyDescent="0.25">
      <c r="A54" s="1" t="s">
        <v>113</v>
      </c>
      <c r="B54" s="1" t="s">
        <v>58</v>
      </c>
      <c r="C54" s="1" t="s">
        <v>116</v>
      </c>
      <c r="D54" t="s">
        <v>240</v>
      </c>
      <c r="E54" s="1" t="s">
        <v>125</v>
      </c>
      <c r="F54" s="1" t="s">
        <v>153</v>
      </c>
      <c r="G54" s="3" t="s">
        <v>140</v>
      </c>
      <c r="I54" s="1" t="s">
        <v>4</v>
      </c>
      <c r="J54" s="1" t="s">
        <v>5</v>
      </c>
      <c r="K54" s="1" t="s">
        <v>4</v>
      </c>
      <c r="L54" s="1" t="s">
        <v>4</v>
      </c>
      <c r="M54" s="1" t="s">
        <v>4</v>
      </c>
      <c r="N54" s="1" t="s">
        <v>5</v>
      </c>
      <c r="O54" s="1" t="s">
        <v>4</v>
      </c>
      <c r="P54" s="1" t="s">
        <v>4</v>
      </c>
      <c r="Q54" s="1" t="s">
        <v>4</v>
      </c>
      <c r="R54" s="1" t="s">
        <v>4</v>
      </c>
      <c r="S54" s="1" t="s">
        <v>4</v>
      </c>
      <c r="T54" s="1" t="s">
        <v>5</v>
      </c>
      <c r="U54" s="2" t="s">
        <v>173</v>
      </c>
    </row>
    <row r="55" spans="1:21" hidden="1" x14ac:dyDescent="0.25">
      <c r="A55" s="1" t="s">
        <v>114</v>
      </c>
      <c r="B55" s="1" t="s">
        <v>59</v>
      </c>
      <c r="C55" s="1" t="s">
        <v>3</v>
      </c>
      <c r="D55" t="s">
        <v>240</v>
      </c>
      <c r="E55" s="1" t="s">
        <v>125</v>
      </c>
      <c r="F55" s="1" t="s">
        <v>151</v>
      </c>
      <c r="G55" s="1" t="s">
        <v>143</v>
      </c>
      <c r="I55" s="1" t="s">
        <v>4</v>
      </c>
      <c r="J55" s="1" t="s">
        <v>5</v>
      </c>
      <c r="K55" s="1" t="s">
        <v>4</v>
      </c>
      <c r="L55" s="1" t="s">
        <v>4</v>
      </c>
      <c r="M55" s="1" t="s">
        <v>4</v>
      </c>
      <c r="N55" s="1" t="s">
        <v>4</v>
      </c>
      <c r="O55" s="1" t="s">
        <v>4</v>
      </c>
      <c r="P55" s="1" t="s">
        <v>4</v>
      </c>
      <c r="Q55" s="1" t="s">
        <v>4</v>
      </c>
      <c r="R55" s="1" t="s">
        <v>4</v>
      </c>
      <c r="S55" s="1" t="s">
        <v>4</v>
      </c>
      <c r="T55" s="1" t="s">
        <v>5</v>
      </c>
      <c r="U55" s="2" t="s">
        <v>157</v>
      </c>
    </row>
    <row r="56" spans="1:21" hidden="1" x14ac:dyDescent="0.25">
      <c r="A56" s="1" t="s">
        <v>115</v>
      </c>
      <c r="B56" s="1" t="s">
        <v>60</v>
      </c>
      <c r="C56" s="1" t="s">
        <v>117</v>
      </c>
      <c r="D56" t="s">
        <v>244</v>
      </c>
      <c r="E56" s="1" t="s">
        <v>125</v>
      </c>
      <c r="F56" s="1" t="s">
        <v>151</v>
      </c>
      <c r="G56" s="1" t="s">
        <v>147</v>
      </c>
      <c r="I56" s="1" t="s">
        <v>4</v>
      </c>
      <c r="J56" s="1" t="s">
        <v>5</v>
      </c>
      <c r="K56" s="1" t="s">
        <v>4</v>
      </c>
      <c r="L56" s="1" t="s">
        <v>4</v>
      </c>
      <c r="M56" s="1" t="s">
        <v>4</v>
      </c>
      <c r="N56" s="1" t="s">
        <v>5</v>
      </c>
      <c r="O56" s="1" t="s">
        <v>4</v>
      </c>
      <c r="P56" s="1" t="s">
        <v>4</v>
      </c>
      <c r="Q56" s="1" t="s">
        <v>4</v>
      </c>
      <c r="R56" s="1" t="s">
        <v>4</v>
      </c>
      <c r="S56" s="1" t="s">
        <v>4</v>
      </c>
      <c r="T56" s="1" t="s">
        <v>5</v>
      </c>
      <c r="U56" s="2" t="s">
        <v>159</v>
      </c>
    </row>
  </sheetData>
  <autoFilter ref="A1:U56" xr:uid="{C6F14E8B-F081-4398-8BD8-04104A61971A}">
    <filterColumn colId="3">
      <filters>
        <filter val="&gt;$1M"/>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0112-C3F0-4926-9B36-149CE1176F3F}">
  <sheetPr filterMode="1">
    <tabColor rgb="FFFFC000"/>
  </sheetPr>
  <dimension ref="A1:D80"/>
  <sheetViews>
    <sheetView workbookViewId="0">
      <selection activeCell="C1" sqref="C1"/>
    </sheetView>
  </sheetViews>
  <sheetFormatPr defaultRowHeight="15" x14ac:dyDescent="0.25"/>
  <cols>
    <col min="1" max="1" width="41.28515625" bestFit="1" customWidth="1"/>
    <col min="2" max="2" width="22.28515625" style="7" bestFit="1" customWidth="1"/>
    <col min="3" max="4" width="27.42578125" bestFit="1" customWidth="1"/>
  </cols>
  <sheetData>
    <row r="1" spans="1:4" x14ac:dyDescent="0.25">
      <c r="A1" t="s">
        <v>207</v>
      </c>
      <c r="B1" s="7" t="s">
        <v>236</v>
      </c>
      <c r="C1" s="7" t="s">
        <v>237</v>
      </c>
      <c r="D1" s="7" t="s">
        <v>238</v>
      </c>
    </row>
    <row r="2" spans="1:4" hidden="1" x14ac:dyDescent="0.25">
      <c r="A2" s="9" t="s">
        <v>208</v>
      </c>
      <c r="B2" s="7">
        <v>5792757</v>
      </c>
      <c r="C2" s="8">
        <f>B2/1000000</f>
        <v>5.7927569999999999</v>
      </c>
      <c r="D2" t="s">
        <v>244</v>
      </c>
    </row>
    <row r="3" spans="1:4" hidden="1" x14ac:dyDescent="0.25">
      <c r="A3" t="s">
        <v>60</v>
      </c>
      <c r="B3" s="7">
        <v>5266239</v>
      </c>
      <c r="C3" s="8">
        <f t="shared" ref="C3:C66" si="0">B3/1000000</f>
        <v>5.2662389999999997</v>
      </c>
      <c r="D3" s="9" t="s">
        <v>244</v>
      </c>
    </row>
    <row r="4" spans="1:4" hidden="1" x14ac:dyDescent="0.25">
      <c r="A4" t="s">
        <v>177</v>
      </c>
      <c r="B4" s="7">
        <v>5339031</v>
      </c>
      <c r="C4" s="8">
        <f t="shared" si="0"/>
        <v>5.3390310000000003</v>
      </c>
      <c r="D4" t="s">
        <v>244</v>
      </c>
    </row>
    <row r="5" spans="1:4" hidden="1" x14ac:dyDescent="0.25">
      <c r="A5" t="s">
        <v>6</v>
      </c>
      <c r="B5" s="7">
        <v>3179054</v>
      </c>
      <c r="C5" s="8">
        <f t="shared" si="0"/>
        <v>3.1790539999999998</v>
      </c>
      <c r="D5" t="s">
        <v>242</v>
      </c>
    </row>
    <row r="6" spans="1:4" hidden="1" x14ac:dyDescent="0.25">
      <c r="A6" t="s">
        <v>186</v>
      </c>
      <c r="B6" s="7">
        <v>14106502</v>
      </c>
      <c r="C6" s="8">
        <f t="shared" si="0"/>
        <v>14.106502000000001</v>
      </c>
      <c r="D6" t="s">
        <v>250</v>
      </c>
    </row>
    <row r="7" spans="1:4" hidden="1" x14ac:dyDescent="0.25">
      <c r="A7" t="s">
        <v>176</v>
      </c>
      <c r="B7" s="7">
        <v>1182939</v>
      </c>
      <c r="C7" s="8">
        <f t="shared" si="0"/>
        <v>1.182939</v>
      </c>
      <c r="D7" t="s">
        <v>240</v>
      </c>
    </row>
    <row r="8" spans="1:4" hidden="1" x14ac:dyDescent="0.25">
      <c r="A8" t="s">
        <v>179</v>
      </c>
      <c r="B8" s="7">
        <v>6053913</v>
      </c>
      <c r="C8" s="8">
        <f t="shared" si="0"/>
        <v>6.0539129999999997</v>
      </c>
      <c r="D8" t="s">
        <v>245</v>
      </c>
    </row>
    <row r="9" spans="1:4" hidden="1" x14ac:dyDescent="0.25">
      <c r="A9" t="s">
        <v>181</v>
      </c>
      <c r="B9" s="7">
        <v>5790907</v>
      </c>
      <c r="C9" s="8">
        <f t="shared" si="0"/>
        <v>5.7909069999999998</v>
      </c>
      <c r="D9" t="s">
        <v>244</v>
      </c>
    </row>
    <row r="10" spans="1:4" hidden="1" x14ac:dyDescent="0.25">
      <c r="A10" t="s">
        <v>196</v>
      </c>
      <c r="B10" s="7">
        <v>8173196</v>
      </c>
      <c r="C10" s="8">
        <f t="shared" si="0"/>
        <v>8.1731960000000008</v>
      </c>
      <c r="D10" t="s">
        <v>247</v>
      </c>
    </row>
    <row r="11" spans="1:4" hidden="1" x14ac:dyDescent="0.25">
      <c r="A11" t="s">
        <v>32</v>
      </c>
      <c r="B11" s="7">
        <v>8330445</v>
      </c>
      <c r="C11" s="8">
        <f t="shared" si="0"/>
        <v>8.3304449999999992</v>
      </c>
      <c r="D11" t="s">
        <v>247</v>
      </c>
    </row>
    <row r="12" spans="1:4" x14ac:dyDescent="0.25">
      <c r="A12" t="s">
        <v>209</v>
      </c>
      <c r="B12" s="7">
        <v>338787167</v>
      </c>
      <c r="C12" s="8">
        <f t="shared" si="0"/>
        <v>338.78716700000001</v>
      </c>
    </row>
    <row r="13" spans="1:4" hidden="1" x14ac:dyDescent="0.25">
      <c r="A13" t="s">
        <v>8</v>
      </c>
      <c r="B13" s="7">
        <v>4913248</v>
      </c>
      <c r="C13" s="8">
        <f t="shared" si="0"/>
        <v>4.9132480000000003</v>
      </c>
      <c r="D13" t="s">
        <v>243</v>
      </c>
    </row>
    <row r="14" spans="1:4" hidden="1" x14ac:dyDescent="0.25">
      <c r="A14" t="s">
        <v>210</v>
      </c>
      <c r="B14" s="7">
        <v>1198044</v>
      </c>
      <c r="C14" s="8">
        <f t="shared" si="0"/>
        <v>1.1980440000000001</v>
      </c>
      <c r="D14" t="s">
        <v>240</v>
      </c>
    </row>
    <row r="15" spans="1:4" hidden="1" x14ac:dyDescent="0.25">
      <c r="A15" t="s">
        <v>211</v>
      </c>
      <c r="B15" s="7">
        <v>12782962</v>
      </c>
      <c r="C15" s="8">
        <f t="shared" si="0"/>
        <v>12.782961999999999</v>
      </c>
      <c r="D15" t="s">
        <v>249</v>
      </c>
    </row>
    <row r="16" spans="1:4" hidden="1" x14ac:dyDescent="0.25">
      <c r="A16" t="s">
        <v>204</v>
      </c>
      <c r="B16" s="7">
        <v>2183875</v>
      </c>
      <c r="C16" s="8">
        <f t="shared" si="0"/>
        <v>2.183875</v>
      </c>
      <c r="D16" t="s">
        <v>241</v>
      </c>
    </row>
    <row r="17" spans="1:4" hidden="1" x14ac:dyDescent="0.25">
      <c r="A17" t="s">
        <v>11</v>
      </c>
      <c r="B17" s="7">
        <v>1252713</v>
      </c>
      <c r="C17" s="8">
        <f t="shared" si="0"/>
        <v>1.252713</v>
      </c>
      <c r="D17" t="s">
        <v>240</v>
      </c>
    </row>
    <row r="18" spans="1:4" hidden="1" x14ac:dyDescent="0.25">
      <c r="A18" t="s">
        <v>199</v>
      </c>
      <c r="B18" s="7">
        <v>1867474</v>
      </c>
      <c r="C18" s="8">
        <f t="shared" si="0"/>
        <v>1.8674740000000001</v>
      </c>
      <c r="D18" t="s">
        <v>240</v>
      </c>
    </row>
    <row r="19" spans="1:4" hidden="1" x14ac:dyDescent="0.25">
      <c r="A19" t="s">
        <v>212</v>
      </c>
      <c r="B19" s="7">
        <v>9023736</v>
      </c>
      <c r="C19" s="8">
        <f t="shared" si="0"/>
        <v>9.0237359999999995</v>
      </c>
      <c r="D19" t="s">
        <v>248</v>
      </c>
    </row>
    <row r="20" spans="1:4" x14ac:dyDescent="0.25">
      <c r="A20" t="s">
        <v>213</v>
      </c>
      <c r="B20" s="7">
        <v>50967850</v>
      </c>
      <c r="C20" s="8">
        <f t="shared" si="0"/>
        <v>50.967849999999999</v>
      </c>
    </row>
    <row r="21" spans="1:4" x14ac:dyDescent="0.25">
      <c r="A21" t="s">
        <v>214</v>
      </c>
      <c r="B21" s="7">
        <v>1017082247</v>
      </c>
      <c r="C21" s="8">
        <f t="shared" si="0"/>
        <v>1017.0822470000001</v>
      </c>
    </row>
    <row r="22" spans="1:4" hidden="1" x14ac:dyDescent="0.25">
      <c r="A22" t="s">
        <v>12</v>
      </c>
      <c r="B22" s="7">
        <v>1427693</v>
      </c>
      <c r="C22" s="8">
        <f t="shared" si="0"/>
        <v>1.4276930000000001</v>
      </c>
      <c r="D22" t="s">
        <v>240</v>
      </c>
    </row>
    <row r="23" spans="1:4" x14ac:dyDescent="0.25">
      <c r="A23" t="s">
        <v>215</v>
      </c>
      <c r="B23" s="7">
        <v>46173998</v>
      </c>
      <c r="C23" s="8">
        <f t="shared" si="0"/>
        <v>46.173997999999997</v>
      </c>
    </row>
    <row r="24" spans="1:4" hidden="1" x14ac:dyDescent="0.25">
      <c r="A24" t="s">
        <v>216</v>
      </c>
      <c r="B24" s="7">
        <v>1313297</v>
      </c>
      <c r="C24" s="8">
        <f t="shared" si="0"/>
        <v>1.3132969999999999</v>
      </c>
      <c r="D24" t="s">
        <v>240</v>
      </c>
    </row>
    <row r="25" spans="1:4" hidden="1" x14ac:dyDescent="0.25">
      <c r="A25" t="s">
        <v>13</v>
      </c>
      <c r="B25" s="7">
        <v>5832901</v>
      </c>
      <c r="C25" s="8">
        <f t="shared" si="0"/>
        <v>5.8329009999999997</v>
      </c>
      <c r="D25" t="s">
        <v>244</v>
      </c>
    </row>
    <row r="26" spans="1:4" x14ac:dyDescent="0.25">
      <c r="A26" t="s">
        <v>217</v>
      </c>
      <c r="B26" s="7">
        <v>66198924</v>
      </c>
      <c r="C26" s="8">
        <f t="shared" si="0"/>
        <v>66.198924000000005</v>
      </c>
    </row>
    <row r="27" spans="1:4" hidden="1" x14ac:dyDescent="0.25">
      <c r="A27" t="s">
        <v>185</v>
      </c>
      <c r="B27" s="7">
        <v>6571905</v>
      </c>
      <c r="C27" s="8">
        <f t="shared" si="0"/>
        <v>6.5719050000000001</v>
      </c>
      <c r="D27" t="s">
        <v>245</v>
      </c>
    </row>
    <row r="28" spans="1:4" hidden="1" x14ac:dyDescent="0.25">
      <c r="A28" t="s">
        <v>15</v>
      </c>
      <c r="B28" s="7">
        <v>8732948</v>
      </c>
      <c r="C28" s="8">
        <f t="shared" si="0"/>
        <v>8.7329480000000004</v>
      </c>
      <c r="D28" t="s">
        <v>247</v>
      </c>
    </row>
    <row r="29" spans="1:4" x14ac:dyDescent="0.25">
      <c r="A29" t="s">
        <v>218</v>
      </c>
      <c r="B29" s="7">
        <v>78253359</v>
      </c>
      <c r="C29" s="8">
        <f t="shared" si="0"/>
        <v>78.253359000000003</v>
      </c>
    </row>
    <row r="30" spans="1:4" hidden="1" x14ac:dyDescent="0.25">
      <c r="A30" s="6" t="s">
        <v>188</v>
      </c>
      <c r="B30" s="7">
        <v>3611356</v>
      </c>
      <c r="C30" s="8">
        <f t="shared" si="0"/>
        <v>3.6113559999999998</v>
      </c>
      <c r="D30" t="s">
        <v>242</v>
      </c>
    </row>
    <row r="31" spans="1:4" hidden="1" x14ac:dyDescent="0.25">
      <c r="A31" s="6" t="s">
        <v>205</v>
      </c>
      <c r="B31" s="7">
        <v>3741199</v>
      </c>
      <c r="C31" s="8">
        <f t="shared" si="0"/>
        <v>3.7411989999999999</v>
      </c>
      <c r="D31" t="s">
        <v>242</v>
      </c>
    </row>
    <row r="32" spans="1:4" hidden="1" x14ac:dyDescent="0.25">
      <c r="A32" t="s">
        <v>183</v>
      </c>
      <c r="B32" s="7">
        <v>4122443</v>
      </c>
      <c r="C32" s="8">
        <f t="shared" si="0"/>
        <v>4.1224429999999996</v>
      </c>
      <c r="D32" t="s">
        <v>243</v>
      </c>
    </row>
    <row r="33" spans="1:4" hidden="1" x14ac:dyDescent="0.25">
      <c r="A33" t="s">
        <v>55</v>
      </c>
      <c r="B33" s="7">
        <v>1171907</v>
      </c>
      <c r="C33" s="8">
        <f t="shared" si="0"/>
        <v>1.171907</v>
      </c>
      <c r="D33" t="s">
        <v>240</v>
      </c>
    </row>
    <row r="34" spans="1:4" hidden="1" x14ac:dyDescent="0.25">
      <c r="A34" t="s">
        <v>219</v>
      </c>
      <c r="B34" s="7">
        <v>1854861</v>
      </c>
      <c r="C34" s="8">
        <f t="shared" si="0"/>
        <v>1.8548610000000001</v>
      </c>
      <c r="D34" t="s">
        <v>240</v>
      </c>
    </row>
    <row r="35" spans="1:4" hidden="1" x14ac:dyDescent="0.25">
      <c r="A35" t="s">
        <v>16</v>
      </c>
      <c r="B35" s="7">
        <v>1423651</v>
      </c>
      <c r="C35" s="8">
        <f t="shared" si="0"/>
        <v>1.423651</v>
      </c>
      <c r="D35" t="s">
        <v>240</v>
      </c>
    </row>
    <row r="36" spans="1:4" hidden="1" x14ac:dyDescent="0.25">
      <c r="A36" t="s">
        <v>180</v>
      </c>
      <c r="B36" s="7">
        <v>2802559</v>
      </c>
      <c r="C36" s="8">
        <f t="shared" si="0"/>
        <v>2.802559</v>
      </c>
      <c r="D36" t="s">
        <v>241</v>
      </c>
    </row>
    <row r="37" spans="1:4" hidden="1" x14ac:dyDescent="0.25">
      <c r="A37" t="s">
        <v>220</v>
      </c>
      <c r="B37" s="7">
        <v>5047845</v>
      </c>
      <c r="C37" s="8">
        <f t="shared" si="0"/>
        <v>5.0478449999999997</v>
      </c>
      <c r="D37" t="s">
        <v>244</v>
      </c>
    </row>
    <row r="38" spans="1:4" hidden="1" x14ac:dyDescent="0.25">
      <c r="A38" t="s">
        <v>17</v>
      </c>
      <c r="B38" s="7">
        <v>892475</v>
      </c>
      <c r="C38" s="8">
        <f t="shared" si="0"/>
        <v>0.89247500000000002</v>
      </c>
      <c r="D38" t="s">
        <v>254</v>
      </c>
    </row>
    <row r="39" spans="1:4" hidden="1" x14ac:dyDescent="0.25">
      <c r="A39" t="s">
        <v>221</v>
      </c>
      <c r="B39" s="7">
        <v>2528484</v>
      </c>
      <c r="C39" s="8">
        <f t="shared" si="0"/>
        <v>2.5284840000000002</v>
      </c>
      <c r="D39" t="s">
        <v>241</v>
      </c>
    </row>
    <row r="40" spans="1:4" hidden="1" x14ac:dyDescent="0.25">
      <c r="A40" t="s">
        <v>189</v>
      </c>
      <c r="B40" s="7">
        <v>18674539</v>
      </c>
      <c r="C40" s="8">
        <f t="shared" si="0"/>
        <v>18.674538999999999</v>
      </c>
      <c r="D40" t="s">
        <v>251</v>
      </c>
    </row>
    <row r="41" spans="1:4" hidden="1" x14ac:dyDescent="0.25">
      <c r="A41" t="s">
        <v>222</v>
      </c>
      <c r="B41" s="7">
        <v>1982013</v>
      </c>
      <c r="C41" s="8">
        <f t="shared" si="0"/>
        <v>1.982013</v>
      </c>
      <c r="D41" t="s">
        <v>240</v>
      </c>
    </row>
    <row r="42" spans="1:4" hidden="1" x14ac:dyDescent="0.25">
      <c r="A42" t="s">
        <v>197</v>
      </c>
      <c r="B42" s="7">
        <v>1931905</v>
      </c>
      <c r="C42" s="8">
        <f t="shared" si="0"/>
        <v>1.931905</v>
      </c>
      <c r="D42" t="s">
        <v>240</v>
      </c>
    </row>
    <row r="43" spans="1:4" hidden="1" x14ac:dyDescent="0.25">
      <c r="A43" t="s">
        <v>191</v>
      </c>
      <c r="B43" s="7">
        <v>14550220</v>
      </c>
      <c r="C43" s="8">
        <f t="shared" si="0"/>
        <v>14.550219999999999</v>
      </c>
      <c r="D43" t="s">
        <v>250</v>
      </c>
    </row>
    <row r="44" spans="1:4" hidden="1" x14ac:dyDescent="0.25">
      <c r="A44" t="s">
        <v>223</v>
      </c>
      <c r="B44" s="7">
        <v>6649882</v>
      </c>
      <c r="C44" s="8">
        <f t="shared" si="0"/>
        <v>6.6498819999999998</v>
      </c>
      <c r="D44" t="s">
        <v>245</v>
      </c>
    </row>
    <row r="45" spans="1:4" hidden="1" x14ac:dyDescent="0.25">
      <c r="A45" t="s">
        <v>194</v>
      </c>
      <c r="B45" s="7">
        <v>1982281</v>
      </c>
      <c r="C45" s="8">
        <f t="shared" si="0"/>
        <v>1.982281</v>
      </c>
      <c r="D45" t="s">
        <v>240</v>
      </c>
    </row>
    <row r="46" spans="1:4" hidden="1" x14ac:dyDescent="0.25">
      <c r="A46" t="s">
        <v>201</v>
      </c>
      <c r="B46" s="7">
        <v>1429513</v>
      </c>
      <c r="C46" s="8">
        <f t="shared" si="0"/>
        <v>1.429513</v>
      </c>
      <c r="D46" t="s">
        <v>240</v>
      </c>
    </row>
    <row r="47" spans="1:4" hidden="1" x14ac:dyDescent="0.25">
      <c r="A47" t="s">
        <v>184</v>
      </c>
      <c r="B47" s="7">
        <v>1013669</v>
      </c>
      <c r="C47" s="8">
        <f t="shared" si="0"/>
        <v>1.0136689999999999</v>
      </c>
      <c r="D47" t="s">
        <v>240</v>
      </c>
    </row>
    <row r="48" spans="1:4" x14ac:dyDescent="0.25">
      <c r="A48" t="s">
        <v>224</v>
      </c>
      <c r="B48" s="7">
        <v>815141476</v>
      </c>
      <c r="C48" s="8">
        <f t="shared" si="0"/>
        <v>815.14147600000001</v>
      </c>
    </row>
    <row r="49" spans="1:4" hidden="1" x14ac:dyDescent="0.25">
      <c r="A49" t="s">
        <v>193</v>
      </c>
      <c r="B49" s="7">
        <v>6359370</v>
      </c>
      <c r="C49" s="8">
        <f t="shared" si="0"/>
        <v>6.3593700000000002</v>
      </c>
      <c r="D49" t="s">
        <v>245</v>
      </c>
    </row>
    <row r="50" spans="1:4" hidden="1" x14ac:dyDescent="0.25">
      <c r="A50" t="s">
        <v>225</v>
      </c>
      <c r="B50" s="7">
        <v>1052846</v>
      </c>
      <c r="C50" s="8">
        <f t="shared" si="0"/>
        <v>1.0528459999999999</v>
      </c>
      <c r="D50" t="s">
        <v>240</v>
      </c>
    </row>
    <row r="51" spans="1:4" hidden="1" x14ac:dyDescent="0.25">
      <c r="A51" t="s">
        <v>187</v>
      </c>
      <c r="B51" s="7">
        <v>1540648</v>
      </c>
      <c r="C51" s="8">
        <f t="shared" si="0"/>
        <v>1.540648</v>
      </c>
      <c r="D51" t="s">
        <v>240</v>
      </c>
    </row>
    <row r="52" spans="1:4" hidden="1" x14ac:dyDescent="0.25">
      <c r="A52" t="s">
        <v>19</v>
      </c>
      <c r="B52" s="7">
        <v>4770037</v>
      </c>
      <c r="C52" s="8">
        <f t="shared" si="0"/>
        <v>4.7700370000000003</v>
      </c>
      <c r="D52" t="s">
        <v>243</v>
      </c>
    </row>
    <row r="53" spans="1:4" hidden="1" x14ac:dyDescent="0.25">
      <c r="A53" t="s">
        <v>226</v>
      </c>
      <c r="B53" s="7">
        <v>2589098</v>
      </c>
      <c r="C53" s="8">
        <f t="shared" si="0"/>
        <v>2.5890979999999999</v>
      </c>
      <c r="D53" t="s">
        <v>241</v>
      </c>
    </row>
    <row r="54" spans="1:4" hidden="1" x14ac:dyDescent="0.25">
      <c r="A54" t="s">
        <v>20</v>
      </c>
      <c r="B54" s="7">
        <v>1894678</v>
      </c>
      <c r="C54" s="8">
        <f t="shared" si="0"/>
        <v>1.8946780000000001</v>
      </c>
      <c r="D54" t="s">
        <v>240</v>
      </c>
    </row>
    <row r="55" spans="1:4" hidden="1" x14ac:dyDescent="0.25">
      <c r="A55" t="s">
        <v>182</v>
      </c>
      <c r="B55" s="7">
        <v>3377451</v>
      </c>
      <c r="C55" s="8">
        <f t="shared" si="0"/>
        <v>3.3774510000000002</v>
      </c>
      <c r="D55" t="s">
        <v>242</v>
      </c>
    </row>
    <row r="56" spans="1:4" hidden="1" x14ac:dyDescent="0.25">
      <c r="A56" t="s">
        <v>22</v>
      </c>
      <c r="B56" s="7">
        <v>3618035</v>
      </c>
      <c r="C56" s="8">
        <f t="shared" si="0"/>
        <v>3.6180349999999999</v>
      </c>
      <c r="D56" t="s">
        <v>242</v>
      </c>
    </row>
    <row r="57" spans="1:4" hidden="1" x14ac:dyDescent="0.25">
      <c r="A57" t="s">
        <v>227</v>
      </c>
      <c r="B57" s="7">
        <v>3494378</v>
      </c>
      <c r="C57" s="8">
        <f t="shared" si="0"/>
        <v>3.4943780000000002</v>
      </c>
      <c r="D57" t="s">
        <v>242</v>
      </c>
    </row>
    <row r="58" spans="1:4" hidden="1" x14ac:dyDescent="0.25">
      <c r="A58" t="s">
        <v>206</v>
      </c>
      <c r="B58" s="7">
        <v>1980411</v>
      </c>
      <c r="C58" s="8">
        <f t="shared" si="0"/>
        <v>1.9804109999999999</v>
      </c>
      <c r="D58" t="s">
        <v>240</v>
      </c>
    </row>
    <row r="59" spans="1:4" hidden="1" x14ac:dyDescent="0.25">
      <c r="A59" s="6" t="s">
        <v>228</v>
      </c>
      <c r="B59" s="7">
        <v>1875626</v>
      </c>
      <c r="C59" s="8">
        <f t="shared" si="0"/>
        <v>1.875626</v>
      </c>
      <c r="D59" t="s">
        <v>240</v>
      </c>
    </row>
    <row r="60" spans="1:4" hidden="1" x14ac:dyDescent="0.25">
      <c r="A60" s="6" t="s">
        <v>229</v>
      </c>
      <c r="B60" s="7">
        <v>962544</v>
      </c>
      <c r="C60" s="8">
        <f t="shared" si="0"/>
        <v>0.96254399999999996</v>
      </c>
      <c r="D60" t="s">
        <v>254</v>
      </c>
    </row>
    <row r="61" spans="1:4" hidden="1" x14ac:dyDescent="0.25">
      <c r="A61" t="s">
        <v>230</v>
      </c>
      <c r="B61" s="7">
        <v>1881997</v>
      </c>
      <c r="C61" s="8">
        <f t="shared" si="0"/>
        <v>1.8819969999999999</v>
      </c>
      <c r="D61" t="s">
        <v>240</v>
      </c>
    </row>
    <row r="62" spans="1:4" hidden="1" x14ac:dyDescent="0.25">
      <c r="A62" t="s">
        <v>198</v>
      </c>
      <c r="B62" s="7">
        <v>1779544</v>
      </c>
      <c r="C62" s="8">
        <f t="shared" si="0"/>
        <v>1.779544</v>
      </c>
      <c r="D62" t="s">
        <v>240</v>
      </c>
    </row>
    <row r="63" spans="1:4" hidden="1" x14ac:dyDescent="0.25">
      <c r="A63" t="s">
        <v>192</v>
      </c>
      <c r="B63" s="7">
        <v>4349291</v>
      </c>
      <c r="C63" s="8">
        <f t="shared" si="0"/>
        <v>4.349291</v>
      </c>
      <c r="D63" t="s">
        <v>243</v>
      </c>
    </row>
    <row r="64" spans="1:4" hidden="1" x14ac:dyDescent="0.25">
      <c r="A64" t="s">
        <v>59</v>
      </c>
      <c r="B64" s="7">
        <v>1720988</v>
      </c>
      <c r="C64" s="8">
        <f t="shared" si="0"/>
        <v>1.720988</v>
      </c>
      <c r="D64" t="s">
        <v>240</v>
      </c>
    </row>
    <row r="65" spans="1:4" hidden="1" x14ac:dyDescent="0.25">
      <c r="A65" t="s">
        <v>24</v>
      </c>
      <c r="B65" s="7">
        <v>2861267</v>
      </c>
      <c r="C65" s="8">
        <f t="shared" si="0"/>
        <v>2.8612669999999998</v>
      </c>
      <c r="D65" t="s">
        <v>241</v>
      </c>
    </row>
    <row r="66" spans="1:4" hidden="1" x14ac:dyDescent="0.25">
      <c r="A66" t="s">
        <v>28</v>
      </c>
      <c r="B66" s="7">
        <v>7350428</v>
      </c>
      <c r="C66" s="8">
        <f t="shared" si="0"/>
        <v>7.350428</v>
      </c>
      <c r="D66" t="s">
        <v>246</v>
      </c>
    </row>
    <row r="67" spans="1:4" hidden="1" x14ac:dyDescent="0.25">
      <c r="A67" t="s">
        <v>231</v>
      </c>
      <c r="B67" s="7">
        <v>0</v>
      </c>
      <c r="C67" s="8">
        <f t="shared" ref="C67:C79" si="1">B67/1000000</f>
        <v>0</v>
      </c>
      <c r="D67" t="s">
        <v>254</v>
      </c>
    </row>
    <row r="68" spans="1:4" hidden="1" x14ac:dyDescent="0.25">
      <c r="A68" t="s">
        <v>232</v>
      </c>
      <c r="B68" s="7">
        <v>2827297</v>
      </c>
      <c r="C68" s="8">
        <f t="shared" si="1"/>
        <v>2.8272970000000002</v>
      </c>
      <c r="D68" t="s">
        <v>241</v>
      </c>
    </row>
    <row r="69" spans="1:4" hidden="1" x14ac:dyDescent="0.25">
      <c r="A69" t="s">
        <v>178</v>
      </c>
      <c r="B69" s="7">
        <v>2007624</v>
      </c>
      <c r="C69" s="8">
        <f t="shared" si="1"/>
        <v>2.0076239999999999</v>
      </c>
      <c r="D69" t="s">
        <v>241</v>
      </c>
    </row>
    <row r="70" spans="1:4" hidden="1" x14ac:dyDescent="0.25">
      <c r="A70" t="s">
        <v>233</v>
      </c>
      <c r="B70" s="7">
        <v>5248967</v>
      </c>
      <c r="C70" s="8">
        <f t="shared" si="1"/>
        <v>5.2489670000000004</v>
      </c>
      <c r="D70" t="s">
        <v>244</v>
      </c>
    </row>
    <row r="71" spans="1:4" hidden="1" x14ac:dyDescent="0.25">
      <c r="A71" t="s">
        <v>195</v>
      </c>
      <c r="B71" s="7">
        <v>1828082</v>
      </c>
      <c r="C71" s="8">
        <f t="shared" si="1"/>
        <v>1.828082</v>
      </c>
      <c r="D71" t="s">
        <v>240</v>
      </c>
    </row>
    <row r="72" spans="1:4" hidden="1" x14ac:dyDescent="0.25">
      <c r="A72" t="s">
        <v>29</v>
      </c>
      <c r="B72" s="7">
        <v>1155342</v>
      </c>
      <c r="C72" s="8">
        <f t="shared" si="1"/>
        <v>1.1553420000000001</v>
      </c>
      <c r="D72" t="s">
        <v>240</v>
      </c>
    </row>
    <row r="73" spans="1:4" hidden="1" x14ac:dyDescent="0.25">
      <c r="A73" t="s">
        <v>200</v>
      </c>
      <c r="B73" s="7">
        <v>3652003</v>
      </c>
      <c r="C73" s="8">
        <f t="shared" si="1"/>
        <v>3.6520030000000001</v>
      </c>
      <c r="D73" t="s">
        <v>242</v>
      </c>
    </row>
    <row r="74" spans="1:4" x14ac:dyDescent="0.25">
      <c r="A74" t="s">
        <v>234</v>
      </c>
      <c r="B74" s="7">
        <v>273084612</v>
      </c>
      <c r="C74" s="8">
        <f t="shared" si="1"/>
        <v>273.08461199999999</v>
      </c>
    </row>
    <row r="75" spans="1:4" hidden="1" x14ac:dyDescent="0.25">
      <c r="A75" t="s">
        <v>235</v>
      </c>
      <c r="B75" s="7">
        <v>2614760</v>
      </c>
      <c r="C75" s="8">
        <f t="shared" si="1"/>
        <v>2.61476</v>
      </c>
      <c r="D75" t="s">
        <v>241</v>
      </c>
    </row>
    <row r="76" spans="1:4" hidden="1" x14ac:dyDescent="0.25">
      <c r="A76" t="s">
        <v>202</v>
      </c>
      <c r="B76" s="7">
        <v>7650486</v>
      </c>
      <c r="C76" s="8">
        <f t="shared" si="1"/>
        <v>7.6504859999999999</v>
      </c>
      <c r="D76" t="s">
        <v>246</v>
      </c>
    </row>
    <row r="77" spans="1:4" hidden="1" x14ac:dyDescent="0.25">
      <c r="A77" t="s">
        <v>190</v>
      </c>
      <c r="B77" s="7">
        <v>1036085</v>
      </c>
      <c r="C77" s="8">
        <f t="shared" si="1"/>
        <v>1.0360849999999999</v>
      </c>
      <c r="D77" t="s">
        <v>240</v>
      </c>
    </row>
    <row r="78" spans="1:4" hidden="1" x14ac:dyDescent="0.25">
      <c r="A78" t="s">
        <v>31</v>
      </c>
      <c r="B78" s="7">
        <v>4995608</v>
      </c>
      <c r="C78" s="8">
        <f t="shared" si="1"/>
        <v>4.9956079999999998</v>
      </c>
      <c r="D78" t="s">
        <v>244</v>
      </c>
    </row>
    <row r="79" spans="1:4" hidden="1" x14ac:dyDescent="0.25">
      <c r="A79" t="s">
        <v>203</v>
      </c>
      <c r="B79" s="7">
        <v>3004144</v>
      </c>
      <c r="C79" s="8">
        <f t="shared" si="1"/>
        <v>3.0041440000000001</v>
      </c>
      <c r="D79" t="s">
        <v>242</v>
      </c>
    </row>
    <row r="80" spans="1:4" x14ac:dyDescent="0.25">
      <c r="B80" s="7">
        <v>2970895249</v>
      </c>
      <c r="C80" s="8">
        <f>B80/1000000</f>
        <v>2970.8952490000001</v>
      </c>
    </row>
  </sheetData>
  <autoFilter ref="A1:D80" xr:uid="{C22E0112-C3F0-4926-9B36-149CE1176F3F}">
    <filterColumn colId="3">
      <filters blank="1"/>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754DF-6BDA-4083-82A8-2332F26A85EA}">
  <dimension ref="A1:S72"/>
  <sheetViews>
    <sheetView tabSelected="1" zoomScale="90" zoomScaleNormal="90" workbookViewId="0">
      <selection activeCell="V10" sqref="V10"/>
    </sheetView>
  </sheetViews>
  <sheetFormatPr defaultRowHeight="15" x14ac:dyDescent="0.25"/>
  <cols>
    <col min="1" max="1" width="48.7109375" bestFit="1" customWidth="1"/>
    <col min="2" max="2" width="7.28515625" bestFit="1" customWidth="1"/>
    <col min="3" max="3" width="5" customWidth="1"/>
    <col min="4" max="4" width="5.28515625" customWidth="1"/>
    <col min="5" max="10" width="5.28515625" bestFit="1" customWidth="1"/>
    <col min="11" max="11" width="6.28515625" bestFit="1" customWidth="1"/>
    <col min="12" max="12" width="10.140625" bestFit="1" customWidth="1"/>
    <col min="13" max="13" width="3.5703125" bestFit="1" customWidth="1"/>
    <col min="14" max="15" width="8" bestFit="1" customWidth="1"/>
    <col min="16" max="16" width="10.140625" bestFit="1" customWidth="1"/>
    <col min="17" max="17" width="13" bestFit="1" customWidth="1"/>
    <col min="18" max="18" width="10.140625" bestFit="1" customWidth="1"/>
    <col min="19" max="19" width="13" bestFit="1" customWidth="1"/>
    <col min="20" max="20" width="10.140625" bestFit="1" customWidth="1"/>
    <col min="21" max="21" width="13" bestFit="1" customWidth="1"/>
    <col min="22" max="22" width="10.140625" bestFit="1" customWidth="1"/>
    <col min="23" max="23" width="19.85546875" bestFit="1" customWidth="1"/>
    <col min="24" max="24" width="22.5703125" bestFit="1" customWidth="1"/>
    <col min="25" max="25" width="13" bestFit="1" customWidth="1"/>
    <col min="26" max="26" width="19" bestFit="1" customWidth="1"/>
    <col min="27" max="27" width="21.85546875" bestFit="1" customWidth="1"/>
    <col min="28" max="28" width="13" bestFit="1" customWidth="1"/>
    <col min="29" max="29" width="19" bestFit="1" customWidth="1"/>
    <col min="30" max="30" width="21.85546875" bestFit="1" customWidth="1"/>
    <col min="31" max="31" width="13" bestFit="1" customWidth="1"/>
    <col min="32" max="32" width="19" bestFit="1" customWidth="1"/>
    <col min="33" max="33" width="21.85546875" bestFit="1" customWidth="1"/>
    <col min="34" max="34" width="13" bestFit="1" customWidth="1"/>
    <col min="35" max="35" width="19" bestFit="1" customWidth="1"/>
    <col min="36" max="36" width="21.85546875" bestFit="1" customWidth="1"/>
    <col min="37" max="37" width="13" bestFit="1" customWidth="1"/>
    <col min="38" max="38" width="10.140625" bestFit="1" customWidth="1"/>
    <col min="39" max="39" width="13.28515625" bestFit="1" customWidth="1"/>
    <col min="40" max="40" width="16" bestFit="1" customWidth="1"/>
    <col min="41" max="41" width="12" bestFit="1" customWidth="1"/>
    <col min="42" max="42" width="13.28515625" bestFit="1" customWidth="1"/>
    <col min="43" max="43" width="21.28515625" bestFit="1" customWidth="1"/>
    <col min="44" max="44" width="39.85546875" bestFit="1" customWidth="1"/>
    <col min="45" max="45" width="39" bestFit="1" customWidth="1"/>
    <col min="46" max="46" width="31.85546875" bestFit="1" customWidth="1"/>
    <col min="47" max="47" width="26.5703125" bestFit="1" customWidth="1"/>
    <col min="48" max="48" width="31.28515625" bestFit="1" customWidth="1"/>
    <col min="49" max="49" width="26" bestFit="1" customWidth="1"/>
    <col min="50" max="50" width="13" bestFit="1" customWidth="1"/>
    <col min="51" max="51" width="14" bestFit="1" customWidth="1"/>
    <col min="52" max="52" width="21.28515625" bestFit="1" customWidth="1"/>
    <col min="53" max="53" width="26.7109375" bestFit="1" customWidth="1"/>
    <col min="54" max="54" width="28" bestFit="1" customWidth="1"/>
    <col min="55" max="55" width="13" bestFit="1" customWidth="1"/>
    <col min="56" max="56" width="34.5703125" bestFit="1" customWidth="1"/>
    <col min="57" max="57" width="13" bestFit="1" customWidth="1"/>
    <col min="58" max="58" width="18.28515625" bestFit="1" customWidth="1"/>
    <col min="59" max="59" width="13" bestFit="1" customWidth="1"/>
    <col min="60" max="60" width="30.5703125" bestFit="1" customWidth="1"/>
    <col min="61" max="61" width="29.42578125" bestFit="1" customWidth="1"/>
    <col min="62" max="62" width="13" bestFit="1" customWidth="1"/>
    <col min="63" max="63" width="15" bestFit="1" customWidth="1"/>
    <col min="64" max="64" width="13" bestFit="1" customWidth="1"/>
    <col min="65" max="65" width="10.140625" bestFit="1" customWidth="1"/>
  </cols>
  <sheetData>
    <row r="1" spans="1:19" ht="14.25" customHeight="1" x14ac:dyDescent="0.25">
      <c r="A1" s="11" t="s">
        <v>174</v>
      </c>
      <c r="B1" s="11"/>
      <c r="C1" s="11"/>
      <c r="D1" s="11"/>
      <c r="E1" s="11"/>
      <c r="F1" s="11"/>
      <c r="G1" s="11"/>
      <c r="H1" s="11"/>
      <c r="I1" s="11"/>
      <c r="J1" s="11"/>
      <c r="K1" s="11"/>
      <c r="L1" s="11"/>
      <c r="M1" s="11"/>
      <c r="N1" s="11"/>
      <c r="O1" s="11"/>
      <c r="P1" s="11"/>
      <c r="Q1" s="11"/>
      <c r="R1" s="11"/>
      <c r="S1" s="11"/>
    </row>
    <row r="2" spans="1:19" ht="14.25" customHeight="1" x14ac:dyDescent="0.25">
      <c r="A2" s="11"/>
      <c r="B2" s="11"/>
      <c r="C2" s="11"/>
      <c r="D2" s="11"/>
      <c r="E2" s="11"/>
      <c r="F2" s="11"/>
      <c r="G2" s="11"/>
      <c r="H2" s="11"/>
      <c r="I2" s="11"/>
      <c r="J2" s="11"/>
      <c r="K2" s="11"/>
      <c r="L2" s="11"/>
      <c r="M2" s="11"/>
      <c r="N2" s="11"/>
      <c r="O2" s="11"/>
      <c r="P2" s="11"/>
      <c r="Q2" s="11"/>
      <c r="R2" s="11"/>
      <c r="S2" s="11"/>
    </row>
    <row r="3" spans="1:19" ht="16.5" customHeight="1" x14ac:dyDescent="0.25">
      <c r="A3" s="12" t="s">
        <v>253</v>
      </c>
      <c r="B3" s="12"/>
      <c r="C3" s="10"/>
      <c r="D3" s="10"/>
      <c r="E3" s="10"/>
      <c r="F3" s="10"/>
      <c r="G3" s="10"/>
      <c r="H3" s="10"/>
      <c r="I3" s="10"/>
      <c r="J3" s="10"/>
      <c r="K3" s="10"/>
      <c r="L3" s="10"/>
      <c r="M3" s="10"/>
      <c r="N3" s="10"/>
      <c r="O3" s="10"/>
      <c r="P3" s="10"/>
      <c r="Q3" s="10"/>
      <c r="R3" s="10"/>
      <c r="S3" s="10"/>
    </row>
    <row r="4" spans="1:19" x14ac:dyDescent="0.25">
      <c r="A4" s="4" t="s">
        <v>135</v>
      </c>
      <c r="B4" t="s">
        <v>170</v>
      </c>
    </row>
    <row r="5" spans="1:19" x14ac:dyDescent="0.25">
      <c r="A5" s="4" t="s">
        <v>131</v>
      </c>
      <c r="B5" t="s">
        <v>170</v>
      </c>
    </row>
    <row r="6" spans="1:19" x14ac:dyDescent="0.25">
      <c r="A6" s="4" t="s">
        <v>126</v>
      </c>
      <c r="B6" t="s">
        <v>170</v>
      </c>
    </row>
    <row r="7" spans="1:19" x14ac:dyDescent="0.25">
      <c r="A7" s="4" t="s">
        <v>128</v>
      </c>
      <c r="B7" t="s">
        <v>170</v>
      </c>
    </row>
    <row r="8" spans="1:19" x14ac:dyDescent="0.25">
      <c r="A8" s="4" t="s">
        <v>127</v>
      </c>
      <c r="B8" t="s">
        <v>170</v>
      </c>
    </row>
    <row r="9" spans="1:19" x14ac:dyDescent="0.25">
      <c r="A9" s="4" t="s">
        <v>130</v>
      </c>
      <c r="B9" t="s">
        <v>170</v>
      </c>
    </row>
    <row r="10" spans="1:19" x14ac:dyDescent="0.25">
      <c r="A10" s="4" t="s">
        <v>132</v>
      </c>
      <c r="B10" t="s">
        <v>170</v>
      </c>
    </row>
    <row r="11" spans="1:19" x14ac:dyDescent="0.25">
      <c r="A11" s="4" t="s">
        <v>129</v>
      </c>
      <c r="B11" t="s">
        <v>170</v>
      </c>
    </row>
    <row r="12" spans="1:19" x14ac:dyDescent="0.25">
      <c r="A12" s="4" t="s">
        <v>172</v>
      </c>
      <c r="B12" t="s">
        <v>170</v>
      </c>
    </row>
    <row r="13" spans="1:19" x14ac:dyDescent="0.25">
      <c r="A13" s="4" t="s">
        <v>134</v>
      </c>
      <c r="B13" t="s">
        <v>170</v>
      </c>
    </row>
    <row r="14" spans="1:19" x14ac:dyDescent="0.25">
      <c r="A14" s="4" t="s">
        <v>136</v>
      </c>
      <c r="B14" t="s">
        <v>170</v>
      </c>
    </row>
    <row r="15" spans="1:19" x14ac:dyDescent="0.25">
      <c r="A15" s="4" t="s">
        <v>122</v>
      </c>
      <c r="B15" t="s">
        <v>170</v>
      </c>
    </row>
    <row r="17" spans="1:1" x14ac:dyDescent="0.25">
      <c r="A17" s="4" t="s">
        <v>252</v>
      </c>
    </row>
    <row r="18" spans="1:1" x14ac:dyDescent="0.25">
      <c r="A18" s="5" t="s">
        <v>60</v>
      </c>
    </row>
    <row r="19" spans="1:1" x14ac:dyDescent="0.25">
      <c r="A19" s="5" t="s">
        <v>6</v>
      </c>
    </row>
    <row r="20" spans="1:1" x14ac:dyDescent="0.25">
      <c r="A20" s="5" t="s">
        <v>7</v>
      </c>
    </row>
    <row r="21" spans="1:1" x14ac:dyDescent="0.25">
      <c r="A21" s="5" t="s">
        <v>52</v>
      </c>
    </row>
    <row r="22" spans="1:1" x14ac:dyDescent="0.25">
      <c r="A22" s="5" t="s">
        <v>32</v>
      </c>
    </row>
    <row r="23" spans="1:1" x14ac:dyDescent="0.25">
      <c r="A23" s="5" t="s">
        <v>8</v>
      </c>
    </row>
    <row r="24" spans="1:1" x14ac:dyDescent="0.25">
      <c r="A24" s="5" t="s">
        <v>33</v>
      </c>
    </row>
    <row r="25" spans="1:1" x14ac:dyDescent="0.25">
      <c r="A25" s="5" t="s">
        <v>34</v>
      </c>
    </row>
    <row r="26" spans="1:1" x14ac:dyDescent="0.25">
      <c r="A26" s="5" t="s">
        <v>35</v>
      </c>
    </row>
    <row r="27" spans="1:1" x14ac:dyDescent="0.25">
      <c r="A27" s="5" t="s">
        <v>36</v>
      </c>
    </row>
    <row r="28" spans="1:1" x14ac:dyDescent="0.25">
      <c r="A28" s="5" t="s">
        <v>37</v>
      </c>
    </row>
    <row r="29" spans="1:1" x14ac:dyDescent="0.25">
      <c r="A29" s="5" t="s">
        <v>38</v>
      </c>
    </row>
    <row r="30" spans="1:1" x14ac:dyDescent="0.25">
      <c r="A30" s="5" t="s">
        <v>39</v>
      </c>
    </row>
    <row r="31" spans="1:1" x14ac:dyDescent="0.25">
      <c r="A31" s="5" t="s">
        <v>40</v>
      </c>
    </row>
    <row r="32" spans="1:1" x14ac:dyDescent="0.25">
      <c r="A32" s="5" t="s">
        <v>41</v>
      </c>
    </row>
    <row r="33" spans="1:1" x14ac:dyDescent="0.25">
      <c r="A33" s="5" t="s">
        <v>43</v>
      </c>
    </row>
    <row r="34" spans="1:1" x14ac:dyDescent="0.25">
      <c r="A34" s="5" t="s">
        <v>44</v>
      </c>
    </row>
    <row r="35" spans="1:1" x14ac:dyDescent="0.25">
      <c r="A35" s="5" t="s">
        <v>46</v>
      </c>
    </row>
    <row r="36" spans="1:1" x14ac:dyDescent="0.25">
      <c r="A36" s="5" t="s">
        <v>47</v>
      </c>
    </row>
    <row r="37" spans="1:1" x14ac:dyDescent="0.25">
      <c r="A37" s="5" t="s">
        <v>48</v>
      </c>
    </row>
    <row r="38" spans="1:1" x14ac:dyDescent="0.25">
      <c r="A38" s="5" t="s">
        <v>9</v>
      </c>
    </row>
    <row r="39" spans="1:1" x14ac:dyDescent="0.25">
      <c r="A39" s="5" t="s">
        <v>10</v>
      </c>
    </row>
    <row r="40" spans="1:1" x14ac:dyDescent="0.25">
      <c r="A40" s="5" t="s">
        <v>11</v>
      </c>
    </row>
    <row r="41" spans="1:1" x14ac:dyDescent="0.25">
      <c r="A41" s="5" t="s">
        <v>53</v>
      </c>
    </row>
    <row r="42" spans="1:1" x14ac:dyDescent="0.25">
      <c r="A42" s="5" t="s">
        <v>12</v>
      </c>
    </row>
    <row r="43" spans="1:1" x14ac:dyDescent="0.25">
      <c r="A43" s="5" t="s">
        <v>13</v>
      </c>
    </row>
    <row r="44" spans="1:1" x14ac:dyDescent="0.25">
      <c r="A44" s="5" t="s">
        <v>14</v>
      </c>
    </row>
    <row r="45" spans="1:1" x14ac:dyDescent="0.25">
      <c r="A45" s="5" t="s">
        <v>15</v>
      </c>
    </row>
    <row r="46" spans="1:1" x14ac:dyDescent="0.25">
      <c r="A46" s="5" t="s">
        <v>45</v>
      </c>
    </row>
    <row r="47" spans="1:1" x14ac:dyDescent="0.25">
      <c r="A47" s="5" t="s">
        <v>54</v>
      </c>
    </row>
    <row r="48" spans="1:1" x14ac:dyDescent="0.25">
      <c r="A48" s="5" t="s">
        <v>55</v>
      </c>
    </row>
    <row r="49" spans="1:1" x14ac:dyDescent="0.25">
      <c r="A49" s="5" t="s">
        <v>16</v>
      </c>
    </row>
    <row r="50" spans="1:1" x14ac:dyDescent="0.25">
      <c r="A50" s="5" t="s">
        <v>56</v>
      </c>
    </row>
    <row r="51" spans="1:1" x14ac:dyDescent="0.25">
      <c r="A51" s="5" t="s">
        <v>17</v>
      </c>
    </row>
    <row r="52" spans="1:1" x14ac:dyDescent="0.25">
      <c r="A52" s="5" t="s">
        <v>57</v>
      </c>
    </row>
    <row r="53" spans="1:1" x14ac:dyDescent="0.25">
      <c r="A53" s="5" t="s">
        <v>42</v>
      </c>
    </row>
    <row r="54" spans="1:1" x14ac:dyDescent="0.25">
      <c r="A54" s="5" t="s">
        <v>18</v>
      </c>
    </row>
    <row r="55" spans="1:1" x14ac:dyDescent="0.25">
      <c r="A55" s="5" t="s">
        <v>49</v>
      </c>
    </row>
    <row r="56" spans="1:1" x14ac:dyDescent="0.25">
      <c r="A56" s="5" t="s">
        <v>50</v>
      </c>
    </row>
    <row r="57" spans="1:1" x14ac:dyDescent="0.25">
      <c r="A57" s="5" t="s">
        <v>19</v>
      </c>
    </row>
    <row r="58" spans="1:1" x14ac:dyDescent="0.25">
      <c r="A58" s="5" t="s">
        <v>20</v>
      </c>
    </row>
    <row r="59" spans="1:1" x14ac:dyDescent="0.25">
      <c r="A59" s="5" t="s">
        <v>21</v>
      </c>
    </row>
    <row r="60" spans="1:1" x14ac:dyDescent="0.25">
      <c r="A60" s="5" t="s">
        <v>22</v>
      </c>
    </row>
    <row r="61" spans="1:1" x14ac:dyDescent="0.25">
      <c r="A61" s="5" t="s">
        <v>23</v>
      </c>
    </row>
    <row r="62" spans="1:1" x14ac:dyDescent="0.25">
      <c r="A62" s="5" t="s">
        <v>25</v>
      </c>
    </row>
    <row r="63" spans="1:1" x14ac:dyDescent="0.25">
      <c r="A63" s="5" t="s">
        <v>26</v>
      </c>
    </row>
    <row r="64" spans="1:1" x14ac:dyDescent="0.25">
      <c r="A64" s="5" t="s">
        <v>27</v>
      </c>
    </row>
    <row r="65" spans="1:1" x14ac:dyDescent="0.25">
      <c r="A65" s="5" t="s">
        <v>59</v>
      </c>
    </row>
    <row r="66" spans="1:1" x14ac:dyDescent="0.25">
      <c r="A66" s="5" t="s">
        <v>24</v>
      </c>
    </row>
    <row r="67" spans="1:1" x14ac:dyDescent="0.25">
      <c r="A67" s="5" t="s">
        <v>28</v>
      </c>
    </row>
    <row r="68" spans="1:1" x14ac:dyDescent="0.25">
      <c r="A68" s="5" t="s">
        <v>51</v>
      </c>
    </row>
    <row r="69" spans="1:1" x14ac:dyDescent="0.25">
      <c r="A69" s="5" t="s">
        <v>58</v>
      </c>
    </row>
    <row r="70" spans="1:1" x14ac:dyDescent="0.25">
      <c r="A70" s="5" t="s">
        <v>29</v>
      </c>
    </row>
    <row r="71" spans="1:1" x14ac:dyDescent="0.25">
      <c r="A71" s="5" t="s">
        <v>30</v>
      </c>
    </row>
    <row r="72" spans="1:1" x14ac:dyDescent="0.25">
      <c r="A72" s="5" t="s">
        <v>31</v>
      </c>
    </row>
  </sheetData>
  <mergeCells count="2">
    <mergeCell ref="A1:S2"/>
    <mergeCell ref="A3:B3"/>
  </mergeCells>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1F905ACA309B4B9AEF43FA8AF20FCB" ma:contentTypeVersion="22" ma:contentTypeDescription="Create a new document." ma:contentTypeScope="" ma:versionID="9d860bb2f97e76a0800af36178e83ccd">
  <xsd:schema xmlns:xsd="http://www.w3.org/2001/XMLSchema" xmlns:xs="http://www.w3.org/2001/XMLSchema" xmlns:p="http://schemas.microsoft.com/office/2006/metadata/properties" xmlns:ns1="http://schemas.microsoft.com/sharepoint/v3" xmlns:ns2="a3bbde00-e2e0-42b2-b818-cf23ae056e3d" xmlns:ns3="75c49274-68ef-44a6-83b8-c9a6b59856b2" targetNamespace="http://schemas.microsoft.com/office/2006/metadata/properties" ma:root="true" ma:fieldsID="eb1724877bc0277648d133f5729b7a38" ns1:_="" ns2:_="" ns3:_="">
    <xsd:import namespace="http://schemas.microsoft.com/sharepoint/v3"/>
    <xsd:import namespace="a3bbde00-e2e0-42b2-b818-cf23ae056e3d"/>
    <xsd:import namespace="75c49274-68ef-44a6-83b8-c9a6b59856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LW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bbde00-e2e0-42b2-b818-cf23ae056e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9bbf02c-0cc7-4a19-a098-140ed2a18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LWT" ma:index="27" nillable="true" ma:displayName="LWT" ma:description="Red folder - Bus data only for GTFS development&#10;Yellow folder - GTFS data " ma:format="Dropdown" ma:internalName="LWT">
      <xsd:simpleType>
        <xsd:restriction base="dms:Text">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c49274-68ef-44a6-83b8-c9a6b59856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94a2bac-30d6-45a3-acf7-3876098e3963}" ma:internalName="TaxCatchAll" ma:showField="CatchAllData" ma:web="75c49274-68ef-44a6-83b8-c9a6b59856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WT xmlns="a3bbde00-e2e0-42b2-b818-cf23ae056e3d" xsi:nil="true"/>
    <TaxCatchAll xmlns="75c49274-68ef-44a6-83b8-c9a6b59856b2" xsi:nil="true"/>
    <_ip_UnifiedCompliancePolicyProperties xmlns="http://schemas.microsoft.com/sharepoint/v3" xsi:nil="true"/>
    <lcf76f155ced4ddcb4097134ff3c332f xmlns="a3bbde00-e2e0-42b2-b818-cf23ae056e3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8AEEBB-1EDB-402D-A145-28F198BCA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bbde00-e2e0-42b2-b818-cf23ae056e3d"/>
    <ds:schemaRef ds:uri="75c49274-68ef-44a6-83b8-c9a6b59856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E43CA7-DCBD-42C0-A3D6-B625BF5807F8}">
  <ds:schemaRefs>
    <ds:schemaRef ds:uri="http://schemas.microsoft.com/office/2006/metadata/properties"/>
    <ds:schemaRef ds:uri="http://schemas.microsoft.com/office/infopath/2007/PartnerControls"/>
    <ds:schemaRef ds:uri="http://schemas.microsoft.com/sharepoint/v3"/>
    <ds:schemaRef ds:uri="a3bbde00-e2e0-42b2-b818-cf23ae056e3d"/>
    <ds:schemaRef ds:uri="75c49274-68ef-44a6-83b8-c9a6b59856b2"/>
  </ds:schemaRefs>
</ds:datastoreItem>
</file>

<file path=customXml/itemProps3.xml><?xml version="1.0" encoding="utf-8"?>
<ds:datastoreItem xmlns:ds="http://schemas.openxmlformats.org/officeDocument/2006/customXml" ds:itemID="{1CC8378B-4FA1-4141-A12C-30C447629E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Op Expenses</vt:lpstr>
      <vt:lpstr>PeerMatrix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Blume, Kelly</dc:creator>
  <cp:keywords/>
  <dc:description/>
  <cp:lastModifiedBy>Mistry, Dilip</cp:lastModifiedBy>
  <cp:revision/>
  <dcterms:created xsi:type="dcterms:W3CDTF">2024-04-29T19:31:42Z</dcterms:created>
  <dcterms:modified xsi:type="dcterms:W3CDTF">2024-06-21T14:36:28Z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0x010100C81F905ACA309B4B9AEF43FA8AF20FCB</vt:lpwstr>
  </property>
  <property fmtid="{D5CDD505-2E9C-101B-9397-08002B2CF9AE}" pid="3" name="MediaServiceImageTags">
    <vt:lpwstr/>
  </property>
</Properties>
</file>